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180" windowHeight="8655" tabRatio="987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<sst xmlns="http://schemas.openxmlformats.org/spreadsheetml/2006/main" count="273" uniqueCount="69">
  <si>
    <t>Сумма</t>
  </si>
  <si>
    <t>( Ф И О )</t>
  </si>
  <si>
    <t>Главный бухгалтер:</t>
  </si>
  <si>
    <t>Плательщик</t>
  </si>
  <si>
    <t>Дата платежа</t>
  </si>
  <si>
    <t xml:space="preserve">             к приказу Роснедра</t>
  </si>
  <si>
    <t xml:space="preserve">             Приложение 1</t>
  </si>
  <si>
    <t>код  049 1 12 02011 01 6000 120</t>
  </si>
  <si>
    <t>№ п/п</t>
  </si>
  <si>
    <t>Наименование участка недр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</si>
  <si>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алмазов, и  участков недр  местного значения)</t>
  </si>
  <si>
    <t>п/п</t>
  </si>
  <si>
    <t>УФК</t>
  </si>
  <si>
    <t>ИТОГО</t>
  </si>
  <si>
    <t>Сведения о поступлении разовых платежей по Центрнедра за декабрь месяц 2015 года.</t>
  </si>
  <si>
    <t>Сведения о поступлении разовых платежей по Центрнедра за март месяц 2015 года.</t>
  </si>
  <si>
    <t>Сведения о поступлении разовых платежей по Центрнедра за ноябрь месяц 2015 года.</t>
  </si>
  <si>
    <t>Срок платежа</t>
  </si>
  <si>
    <t>Сведения о поступлении разовых платежей по Центрнедра за январь месяц 2016 года.</t>
  </si>
  <si>
    <t>Сведения о поступлении разовых платежей по Центрнедра за февраль месяц 2016 года.</t>
  </si>
  <si>
    <t>Сведения о поступлении разовых платежей по Центрнедра за апрель месяц 2016 года.</t>
  </si>
  <si>
    <t>Сведения о поступлении разовых платежей по Центрнедра за май месяц 2016 года.</t>
  </si>
  <si>
    <t>Сведения о поступлении разовых платежей по Центрнедра за июнь месяц 2016 года.</t>
  </si>
  <si>
    <t>Сведения о поступлении разовых платежей по Центрнедра за июль месяц 2016 года.</t>
  </si>
  <si>
    <t>Сведения о поступлении разовых платежей по Центрнедра за август месяц 2016 года.</t>
  </si>
  <si>
    <t>Сведения о поступлении разовых платежей по Центрнедра за октябрь месяц 2016 года.</t>
  </si>
  <si>
    <t>Сведения о поступлении разовых платежей по Центрнедра за сентябрь месяц 2016 года.</t>
  </si>
  <si>
    <r>
      <t xml:space="preserve">            от 28</t>
    </r>
    <r>
      <rPr>
        <sz val="10"/>
        <rFont val="Arial Cyr"/>
        <family val="0"/>
      </rPr>
      <t>.01.2016</t>
    </r>
    <r>
      <rPr>
        <sz val="10"/>
        <rFont val="Arial Cyr"/>
        <family val="0"/>
      </rPr>
      <t xml:space="preserve"> №70</t>
    </r>
  </si>
  <si>
    <t xml:space="preserve">            от 28.01.2016 №70</t>
  </si>
  <si>
    <t>от 28.01.2016 №70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</si>
  <si>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 и  участков недр  местного значения)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</si>
  <si>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</si>
  <si>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</si>
  <si>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 xml:space="preserve">Примечание: </t>
  </si>
  <si>
    <t>УФК по г. Москве (ЦЕНТРНЕДРА)</t>
  </si>
  <si>
    <r>
      <t xml:space="preserve">Вдох.ФБ пер.р-ра раз.плат, Д.о зад.190-2016 от 25.01.16г. п/п3от26.01.16Пер.зад.раз.плат. за польз.недр.сцелью разв.доб. соли кам.науч.Южн.част.Новом. местор.Тульобл </t>
    </r>
    <r>
      <rPr>
        <b/>
        <sz val="8"/>
        <rFont val="Arial Cyr"/>
        <family val="0"/>
      </rPr>
      <t>ООО Кекстон</t>
    </r>
  </si>
  <si>
    <t>ООО "Кекстон"</t>
  </si>
  <si>
    <r>
      <t xml:space="preserve">Остаток разового платежа по итогам аукциона     </t>
    </r>
    <r>
      <rPr>
        <i/>
        <sz val="7"/>
        <rFont val="Arial Cyr"/>
        <family val="0"/>
      </rPr>
      <t xml:space="preserve"> (разв.доб. соли кам.науч.Южн.част. Новом. местор.Тульобл.)</t>
    </r>
  </si>
  <si>
    <r>
      <t xml:space="preserve">Остаток разового платежа по итогам аукциона               </t>
    </r>
    <r>
      <rPr>
        <i/>
        <sz val="8"/>
        <rFont val="Arial Cyr"/>
        <family val="0"/>
      </rPr>
      <t>(разв.доб. соли кам.науч.Южн.част. Новом. местор.Тульобл.)</t>
    </r>
  </si>
  <si>
    <t>(л/с05731777220)Вдох.ф.б.пер.р-ра раз.плат, Дог.о зад191-2016от17.03.16г.п/п№4579от26.04.16Пер.задат.раз.пл.за пол.недр.с цел.раз.и доб.подз.мин.вод,на уч.Звенигород Одинцовского р-на МО  ГУП"Медицинский центр"</t>
  </si>
  <si>
    <r>
      <t xml:space="preserve">УФК по г.Москве (ЦЕНТРНЕДРА) </t>
    </r>
    <r>
      <rPr>
        <b/>
        <i/>
        <sz val="9"/>
        <rFont val="Arial Cyr"/>
        <family val="0"/>
      </rPr>
      <t>ГУП "Медицинский центр"</t>
    </r>
  </si>
  <si>
    <t>08.06.2016 </t>
  </si>
  <si>
    <t>ЗАО "Приосколье"</t>
  </si>
  <si>
    <t>Ошибочно!</t>
  </si>
  <si>
    <t xml:space="preserve">Общество с ограниченной ответственностью "ПрофСтрой" </t>
  </si>
  <si>
    <t xml:space="preserve">ЗАО "Приосколье" </t>
  </si>
  <si>
    <t xml:space="preserve">Разовый платеж  за пользование недрами на уч. Вески Лихослав. р-на Тверской обл.(Лицензия ТВЕ00395ТЭ). 
НДС не облагается.
</t>
  </si>
  <si>
    <t>ув.№40/1 от 05.07.2016</t>
  </si>
  <si>
    <t>ув.№41/1 от 05.07.2016</t>
  </si>
  <si>
    <t>Санаторий "Игуменский"</t>
  </si>
  <si>
    <t>(ИНН 6911000366 КПП 694901001) (л/с05731777220)Вдох.ф.б.пер.р-ра раз.плат, Дог.о зад192-2016от25.04.16г.п/п№824от15.06.16Пер.задат.раз.пл.за польз.недр.с цел. изуч.,раз.и доб.подз.мин.вод,на уч.Игуменский Конак</t>
  </si>
  <si>
    <t xml:space="preserve">ООО "ГеоРесурс" </t>
  </si>
  <si>
    <t xml:space="preserve">Разовый платеж за пользование недрами на участке "Березовый бор" (Левобережный район, г.Воронеж, Воронежская область) Лицензия №ВРЖ 00929 ТЭ. </t>
  </si>
  <si>
    <t>ООО "Санаторий "Игуменка"</t>
  </si>
  <si>
    <t xml:space="preserve">Остаток разового платежа по итогам конкурса/аукциона. </t>
  </si>
  <si>
    <r>
      <t xml:space="preserve">Плата за проведение </t>
    </r>
    <r>
      <rPr>
        <u val="single"/>
        <sz val="6"/>
        <color indexed="10"/>
        <rFont val="Arial Cyr"/>
        <family val="0"/>
      </rPr>
      <t xml:space="preserve">гос.экспертизы по отчету "Оценка запасов </t>
    </r>
    <r>
      <rPr>
        <sz val="6"/>
        <color indexed="10"/>
        <rFont val="Arial Cyr"/>
        <family val="0"/>
      </rPr>
      <t xml:space="preserve">подземных вод на Водозаборе ЗАО "Приосколье" в р-не ст.Холки Новооскол. р-на Белг. обл.(47233)3-05-03.Участок недр по лиценз.БЕЛ00714ВП. 
НДС не облаг
</t>
    </r>
  </si>
  <si>
    <r>
      <t xml:space="preserve">Плата за проведение </t>
    </r>
    <r>
      <rPr>
        <u val="single"/>
        <sz val="6"/>
        <color indexed="10"/>
        <rFont val="Arial Cyr"/>
        <family val="0"/>
      </rPr>
      <t xml:space="preserve">гос.экспертизы по отчету </t>
    </r>
    <r>
      <rPr>
        <sz val="6"/>
        <color indexed="10"/>
        <rFont val="Arial Cyr"/>
        <family val="0"/>
      </rPr>
      <t>"</t>
    </r>
    <r>
      <rPr>
        <u val="single"/>
        <sz val="6"/>
        <color indexed="10"/>
        <rFont val="Arial Cyr"/>
        <family val="0"/>
      </rPr>
      <t>Оценка запасов</t>
    </r>
    <r>
      <rPr>
        <sz val="6"/>
        <color indexed="10"/>
        <rFont val="Arial Cyr"/>
        <family val="0"/>
      </rPr>
      <t xml:space="preserve"> подземных вод на Водозаборе ЗАО "Приосколье" в р-не ст.Холки Новооскол. р-на Белг. обл.(47233)3-05-03.Участок недр по лиценз.БЕЛ00712ВП. 
НДС не облаг
</t>
    </r>
  </si>
  <si>
    <t>ООО "Кубаньстрой"</t>
  </si>
  <si>
    <t>ув.№90 от 24.11.2016</t>
  </si>
  <si>
    <t>ООО "Баррель"</t>
  </si>
  <si>
    <t xml:space="preserve">Платеж за пользование недрами на участке недр "Меленки" в Солнечногорском р-не МО за 2014 г. </t>
  </si>
  <si>
    <t xml:space="preserve">Платеж за пользование недрами на участке недр "Меленки" в Солнечногорском р-не МО за 2016 г. </t>
  </si>
  <si>
    <t xml:space="preserve">Платеж за пользование недрами на участке недр "Меленки" в Солнечногорском р-не МО за 2015 г. </t>
  </si>
  <si>
    <t>ООО "Инвест-Строй Центр"</t>
  </si>
  <si>
    <t xml:space="preserve">Платеж за пользование недрами на участке "Елизарово" в Солнечногорском р-не МО за 2016 г. 
НДС не облагается.
</t>
  </si>
  <si>
    <t>КБК (код бюджетной классификации) НЕ соответствует "Назначению платежа"</t>
  </si>
  <si>
    <r>
      <t>КБК</t>
    </r>
    <r>
      <rPr>
        <b/>
        <i/>
        <sz val="8"/>
        <color indexed="10"/>
        <rFont val="Arial Cyr"/>
        <family val="0"/>
      </rPr>
      <t xml:space="preserve"> (код бюджетной классификации)                       </t>
    </r>
    <r>
      <rPr>
        <b/>
        <i/>
        <u val="single"/>
        <sz val="8"/>
        <color indexed="10"/>
        <rFont val="Arial Cyr"/>
        <family val="0"/>
      </rPr>
      <t xml:space="preserve">НЕ соответствует </t>
    </r>
    <r>
      <rPr>
        <b/>
        <i/>
        <sz val="8"/>
        <color indexed="10"/>
        <rFont val="Arial Cyr"/>
        <family val="0"/>
      </rPr>
      <t>"</t>
    </r>
    <r>
      <rPr>
        <b/>
        <i/>
        <u val="single"/>
        <sz val="8"/>
        <color indexed="10"/>
        <rFont val="Arial Cyr"/>
        <family val="0"/>
      </rPr>
      <t>Назначению платежа"</t>
    </r>
  </si>
  <si>
    <t xml:space="preserve">Платеж за пользование недрами на участке "Елизарово" в Солнечногорском р-не МО за 2014 г. </t>
  </si>
  <si>
    <t xml:space="preserve">Платеж за пользование недрами на участке "Елизарово" в Солнечногорском р-не МО за 2015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</si>
</sst>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sz val="7"/>
      <name val="Arial Cyr"/>
      <family val="2"/>
    </font>
    <font>
      <i/>
      <sz val="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6"/>
      <name val="Arial Cyr"/>
      <family val="2"/>
    </font>
    <font>
      <b/>
      <sz val="8"/>
      <color indexed="10"/>
      <name val="Arial Cyr"/>
      <family val="0"/>
    </font>
    <font>
      <i/>
      <sz val="10"/>
      <name val="Arial Cyr"/>
      <family val="0"/>
    </font>
    <font>
      <i/>
      <sz val="7"/>
      <name val="Arial Cyr"/>
      <family val="0"/>
    </font>
    <font>
      <b/>
      <sz val="6"/>
      <color indexed="10"/>
      <name val="Arial Cyr"/>
      <family val="0"/>
    </font>
    <font>
      <b/>
      <i/>
      <sz val="9"/>
      <name val="Arial Cyr"/>
      <family val="0"/>
    </font>
    <font>
      <sz val="10"/>
      <color indexed="10"/>
      <name val="Arial Cyr"/>
      <family val="0"/>
    </font>
    <font>
      <sz val="6"/>
      <color indexed="10"/>
      <name val="Arial Cyr"/>
      <family val="0"/>
    </font>
    <font>
      <i/>
      <sz val="8"/>
      <color indexed="12"/>
      <name val="Arial Cyr"/>
      <family val="0"/>
    </font>
    <font>
      <i/>
      <sz val="6"/>
      <color indexed="10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6"/>
      <color indexed="10"/>
      <name val="Arial Cyr"/>
      <family val="0"/>
    </font>
    <font>
      <sz val="8"/>
      <color indexed="10"/>
      <name val="Arial Cyr"/>
      <family val="0"/>
    </font>
    <font>
      <b/>
      <i/>
      <u val="single"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i/>
      <sz val="7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4" fontId="22" fillId="0" borderId="10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/>
    </xf>
    <xf numFmtId="0" fontId="29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1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4" fontId="0" fillId="24" borderId="16" xfId="0" applyNumberFormat="1" applyFill="1" applyBorder="1" applyAlignment="1">
      <alignment/>
    </xf>
    <xf numFmtId="0" fontId="22" fillId="0" borderId="16" xfId="0" applyFont="1" applyBorder="1" applyAlignment="1">
      <alignment vertical="top" wrapText="1"/>
    </xf>
    <xf numFmtId="4" fontId="0" fillId="4" borderId="10" xfId="0" applyNumberFormat="1" applyFill="1" applyBorder="1" applyAlignment="1">
      <alignment/>
    </xf>
    <xf numFmtId="4" fontId="27" fillId="4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left" vertical="top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21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vertical="top" wrapText="1"/>
    </xf>
    <xf numFmtId="14" fontId="2" fillId="0" borderId="15" xfId="0" applyNumberFormat="1" applyFont="1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top" wrapText="1"/>
    </xf>
    <xf numFmtId="14" fontId="2" fillId="0" borderId="16" xfId="0" applyNumberFormat="1" applyFont="1" applyBorder="1" applyAlignment="1">
      <alignment vertical="top" wrapText="1"/>
    </xf>
    <xf numFmtId="0" fontId="25" fillId="0" borderId="16" xfId="0" applyFont="1" applyBorder="1" applyAlignment="1">
      <alignment horizontal="center" vertical="top" wrapText="1"/>
    </xf>
    <xf numFmtId="14" fontId="0" fillId="0" borderId="16" xfId="0" applyNumberFormat="1" applyBorder="1" applyAlignment="1">
      <alignment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14" fontId="21" fillId="0" borderId="15" xfId="0" applyNumberFormat="1" applyFont="1" applyBorder="1" applyAlignment="1">
      <alignment vertical="top" wrapText="1"/>
    </xf>
    <xf numFmtId="0" fontId="25" fillId="0" borderId="15" xfId="0" applyFont="1" applyBorder="1" applyAlignment="1">
      <alignment horizontal="center" wrapText="1"/>
    </xf>
    <xf numFmtId="4" fontId="0" fillId="0" borderId="15" xfId="0" applyNumberFormat="1" applyFill="1" applyBorder="1" applyAlignment="1">
      <alignment/>
    </xf>
    <xf numFmtId="0" fontId="21" fillId="0" borderId="16" xfId="0" applyFont="1" applyBorder="1" applyAlignment="1">
      <alignment vertical="top" wrapText="1"/>
    </xf>
    <xf numFmtId="4" fontId="27" fillId="0" borderId="10" xfId="0" applyNumberFormat="1" applyFont="1" applyFill="1" applyBorder="1" applyAlignment="1">
      <alignment/>
    </xf>
    <xf numFmtId="0" fontId="27" fillId="0" borderId="16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14" fontId="0" fillId="0" borderId="0" xfId="0" applyNumberFormat="1" applyFont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0" fillId="0" borderId="16" xfId="0" applyNumberFormat="1" applyFont="1" applyBorder="1" applyAlignment="1">
      <alignment horizontal="center" wrapText="1"/>
    </xf>
    <xf numFmtId="14" fontId="30" fillId="0" borderId="16" xfId="0" applyNumberFormat="1" applyFont="1" applyBorder="1" applyAlignment="1">
      <alignment horizont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0" fillId="0" borderId="1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top" wrapText="1"/>
    </xf>
    <xf numFmtId="14" fontId="0" fillId="0" borderId="18" xfId="0" applyNumberFormat="1" applyFill="1" applyBorder="1" applyAlignment="1">
      <alignment/>
    </xf>
    <xf numFmtId="0" fontId="27" fillId="0" borderId="16" xfId="0" applyFont="1" applyBorder="1" applyAlignment="1">
      <alignment vertical="top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34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6" xfId="0" applyNumberForma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14" fontId="26" fillId="0" borderId="10" xfId="0" applyNumberFormat="1" applyFont="1" applyFill="1" applyBorder="1" applyAlignment="1">
      <alignment wrapText="1"/>
    </xf>
    <xf numFmtId="4" fontId="2" fillId="24" borderId="17" xfId="0" applyNumberFormat="1" applyFont="1" applyFill="1" applyBorder="1" applyAlignment="1">
      <alignment/>
    </xf>
    <xf numFmtId="0" fontId="37" fillId="0" borderId="0" xfId="0" applyFont="1" applyFill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/>
    </xf>
    <xf numFmtId="0" fontId="24" fillId="0" borderId="16" xfId="0" applyFont="1" applyBorder="1" applyAlignment="1">
      <alignment vertical="top" wrapText="1"/>
    </xf>
    <xf numFmtId="4" fontId="0" fillId="0" borderId="16" xfId="0" applyNumberFormat="1" applyBorder="1" applyAlignment="1">
      <alignment/>
    </xf>
    <xf numFmtId="4" fontId="0" fillId="24" borderId="17" xfId="0" applyNumberFormat="1" applyFill="1" applyBorder="1" applyAlignment="1">
      <alignment/>
    </xf>
    <xf numFmtId="0" fontId="0" fillId="0" borderId="20" xfId="0" applyBorder="1" applyAlignment="1">
      <alignment/>
    </xf>
    <xf numFmtId="0" fontId="38" fillId="0" borderId="21" xfId="0" applyFont="1" applyBorder="1" applyAlignment="1">
      <alignment horizontal="left" vertical="justify" wrapText="1"/>
    </xf>
    <xf numFmtId="0" fontId="39" fillId="0" borderId="20" xfId="0" applyFont="1" applyBorder="1" applyAlignment="1">
      <alignment horizontal="left" wrapText="1"/>
    </xf>
    <xf numFmtId="14" fontId="0" fillId="0" borderId="20" xfId="0" applyNumberFormat="1" applyBorder="1" applyAlignment="1">
      <alignment/>
    </xf>
    <xf numFmtId="0" fontId="25" fillId="0" borderId="15" xfId="0" applyFont="1" applyBorder="1" applyAlignment="1">
      <alignment wrapText="1"/>
    </xf>
    <xf numFmtId="0" fontId="26" fillId="0" borderId="20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14" fontId="26" fillId="0" borderId="20" xfId="0" applyNumberFormat="1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14" fontId="0" fillId="0" borderId="20" xfId="0" applyNumberFormat="1" applyFont="1" applyFill="1" applyBorder="1" applyAlignment="1">
      <alignment/>
    </xf>
    <xf numFmtId="4" fontId="0" fillId="24" borderId="20" xfId="0" applyNumberFormat="1" applyFont="1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27" fillId="0" borderId="16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27" fillId="0" borderId="0" xfId="0" applyFont="1" applyAlignment="1">
      <alignment/>
    </xf>
    <xf numFmtId="14" fontId="0" fillId="0" borderId="20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" fontId="30" fillId="0" borderId="14" xfId="0" applyNumberFormat="1" applyFont="1" applyBorder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16" xfId="0" applyFont="1" applyBorder="1" applyAlignment="1">
      <alignment wrapText="1"/>
    </xf>
    <xf numFmtId="14" fontId="0" fillId="0" borderId="16" xfId="0" applyNumberFormat="1" applyFont="1" applyBorder="1" applyAlignment="1">
      <alignment horizontal="center" wrapText="1"/>
    </xf>
    <xf numFmtId="0" fontId="35" fillId="0" borderId="15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14" fontId="34" fillId="0" borderId="15" xfId="0" applyNumberFormat="1" applyFont="1" applyBorder="1" applyAlignment="1">
      <alignment vertical="top" wrapText="1"/>
    </xf>
    <xf numFmtId="0" fontId="34" fillId="0" borderId="15" xfId="0" applyFont="1" applyBorder="1" applyAlignment="1">
      <alignment horizontal="center" wrapText="1"/>
    </xf>
    <xf numFmtId="14" fontId="34" fillId="0" borderId="15" xfId="0" applyNumberFormat="1" applyFont="1" applyBorder="1" applyAlignment="1">
      <alignment/>
    </xf>
    <xf numFmtId="0" fontId="34" fillId="0" borderId="10" xfId="0" applyFont="1" applyBorder="1" applyAlignment="1">
      <alignment vertical="top" wrapText="1"/>
    </xf>
    <xf numFmtId="14" fontId="34" fillId="0" borderId="10" xfId="0" applyNumberFormat="1" applyFont="1" applyBorder="1" applyAlignment="1">
      <alignment vertical="top" wrapText="1"/>
    </xf>
    <xf numFmtId="0" fontId="34" fillId="0" borderId="10" xfId="0" applyFont="1" applyBorder="1" applyAlignment="1">
      <alignment horizontal="center" wrapText="1"/>
    </xf>
    <xf numFmtId="1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 vertical="top" wrapText="1"/>
    </xf>
    <xf numFmtId="0" fontId="34" fillId="0" borderId="16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14" fontId="34" fillId="0" borderId="16" xfId="0" applyNumberFormat="1" applyFont="1" applyBorder="1" applyAlignment="1">
      <alignment vertical="top" wrapText="1"/>
    </xf>
    <xf numFmtId="0" fontId="34" fillId="0" borderId="16" xfId="0" applyFont="1" applyBorder="1" applyAlignment="1">
      <alignment horizontal="center" wrapText="1"/>
    </xf>
    <xf numFmtId="14" fontId="34" fillId="0" borderId="16" xfId="0" applyNumberFormat="1" applyFont="1" applyFill="1" applyBorder="1" applyAlignment="1">
      <alignment/>
    </xf>
    <xf numFmtId="4" fontId="34" fillId="0" borderId="15" xfId="0" applyNumberFormat="1" applyFont="1" applyBorder="1" applyAlignment="1">
      <alignment horizontal="right"/>
    </xf>
    <xf numFmtId="4" fontId="34" fillId="0" borderId="10" xfId="0" applyNumberFormat="1" applyFont="1" applyBorder="1" applyAlignment="1">
      <alignment horizontal="right"/>
    </xf>
    <xf numFmtId="4" fontId="34" fillId="0" borderId="16" xfId="0" applyNumberFormat="1" applyFont="1" applyFill="1" applyBorder="1" applyAlignment="1">
      <alignment horizontal="right"/>
    </xf>
    <xf numFmtId="4" fontId="0" fillId="24" borderId="22" xfId="0" applyNumberFormat="1" applyFont="1" applyFill="1" applyBorder="1" applyAlignment="1">
      <alignment/>
    </xf>
    <xf numFmtId="14" fontId="34" fillId="0" borderId="15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14" fontId="34" fillId="0" borderId="10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4" fontId="0" fillId="24" borderId="22" xfId="0" applyNumberFormat="1" applyFill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right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/>
    </xf>
    <xf numFmtId="0" fontId="44" fillId="0" borderId="14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4" sqref="A24:B24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15.25390625" style="74" customWidth="1"/>
    <col min="5" max="5" width="2.375" style="82" bestFit="1" customWidth="1"/>
    <col min="6" max="6" width="13.875" style="0" customWidth="1"/>
    <col min="7" max="7" width="16.375" style="0" customWidth="1"/>
    <col min="8" max="8" width="6.875" style="0" customWidth="1"/>
  </cols>
  <sheetData>
    <row r="1" spans="2:7" ht="12.75">
      <c r="B1" s="5"/>
      <c r="C1" s="5"/>
      <c r="D1" s="67"/>
      <c r="E1" s="61"/>
      <c r="G1" s="8" t="s">
        <v>6</v>
      </c>
    </row>
    <row r="2" spans="2:7" ht="12.75">
      <c r="B2" s="5"/>
      <c r="C2" s="5"/>
      <c r="D2" s="67"/>
      <c r="E2" s="61"/>
      <c r="G2" s="8" t="s">
        <v>5</v>
      </c>
    </row>
    <row r="3" spans="2:7" ht="12.75">
      <c r="B3" s="5"/>
      <c r="C3" s="5"/>
      <c r="D3" s="67"/>
      <c r="E3" s="61"/>
      <c r="F3" s="310" t="s">
        <v>27</v>
      </c>
      <c r="G3" s="310"/>
    </row>
    <row r="4" spans="2:7" ht="12.75">
      <c r="B4" s="5"/>
      <c r="C4" s="5"/>
      <c r="D4" s="67"/>
      <c r="E4" s="61"/>
      <c r="G4" s="8"/>
    </row>
    <row r="5" spans="2:7" ht="12.75">
      <c r="B5" s="5"/>
      <c r="C5" s="5"/>
      <c r="D5" s="67"/>
      <c r="E5" s="61"/>
      <c r="G5" s="8"/>
    </row>
    <row r="6" spans="1:7" ht="12.75">
      <c r="A6" s="311" t="s">
        <v>18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67"/>
      <c r="E8" s="61"/>
      <c r="F8" s="2"/>
      <c r="G8" s="9"/>
      <c r="H8" s="21"/>
    </row>
    <row r="9" spans="1:7" ht="12.75" customHeight="1">
      <c r="A9" s="312" t="s">
        <v>8</v>
      </c>
      <c r="B9" s="312" t="s">
        <v>3</v>
      </c>
      <c r="C9" s="312" t="s">
        <v>9</v>
      </c>
      <c r="D9" s="315" t="s">
        <v>7</v>
      </c>
      <c r="E9" s="316"/>
      <c r="F9" s="316"/>
      <c r="G9" s="317"/>
    </row>
    <row r="10" spans="1:7" ht="59.25" customHeight="1">
      <c r="A10" s="313"/>
      <c r="B10" s="313"/>
      <c r="C10" s="313"/>
      <c r="D10" s="305" t="s">
        <v>30</v>
      </c>
      <c r="E10" s="306"/>
      <c r="F10" s="306"/>
      <c r="G10" s="307"/>
    </row>
    <row r="11" spans="1:7" ht="12.75">
      <c r="A11" s="314"/>
      <c r="B11" s="314"/>
      <c r="C11" s="314"/>
      <c r="D11" s="63" t="s">
        <v>17</v>
      </c>
      <c r="E11" s="77" t="s">
        <v>11</v>
      </c>
      <c r="F11" s="13" t="s">
        <v>4</v>
      </c>
      <c r="G11" s="54" t="s">
        <v>0</v>
      </c>
    </row>
    <row r="12" spans="1:7" ht="12.75">
      <c r="A12" s="4">
        <v>1</v>
      </c>
      <c r="B12" s="15"/>
      <c r="C12" s="16"/>
      <c r="D12" s="16"/>
      <c r="E12" s="78"/>
      <c r="F12" s="17"/>
      <c r="G12" s="14"/>
    </row>
    <row r="13" spans="1:7" ht="12.75">
      <c r="A13" s="4">
        <v>2</v>
      </c>
      <c r="B13" s="15"/>
      <c r="C13" s="15"/>
      <c r="D13" s="70"/>
      <c r="E13" s="78"/>
      <c r="F13" s="17"/>
      <c r="G13" s="14"/>
    </row>
    <row r="14" spans="1:7" ht="12.75">
      <c r="A14" s="4">
        <v>3</v>
      </c>
      <c r="B14" s="15"/>
      <c r="C14" s="15"/>
      <c r="D14" s="70"/>
      <c r="E14" s="78"/>
      <c r="F14" s="17"/>
      <c r="G14" s="14"/>
    </row>
    <row r="15" spans="1:7" ht="12.75">
      <c r="A15" s="4">
        <v>4</v>
      </c>
      <c r="B15" s="15"/>
      <c r="C15" s="15"/>
      <c r="D15" s="70"/>
      <c r="E15" s="78"/>
      <c r="F15" s="17"/>
      <c r="G15" s="14"/>
    </row>
    <row r="16" spans="1:7" ht="12.75">
      <c r="A16" s="4">
        <v>5</v>
      </c>
      <c r="B16" s="15"/>
      <c r="C16" s="15"/>
      <c r="D16" s="70"/>
      <c r="E16" s="78"/>
      <c r="F16" s="17"/>
      <c r="G16" s="14"/>
    </row>
    <row r="17" spans="1:8" ht="12.75">
      <c r="A17" s="4"/>
      <c r="B17" s="15"/>
      <c r="C17" s="15"/>
      <c r="D17" s="70"/>
      <c r="E17" s="79"/>
      <c r="F17" s="55" t="s">
        <v>13</v>
      </c>
      <c r="G17" s="48"/>
      <c r="H17" s="47"/>
    </row>
    <row r="18" spans="1:9" ht="12.75">
      <c r="A18" s="4"/>
      <c r="B18" s="18"/>
      <c r="C18" s="18"/>
      <c r="D18" s="71"/>
      <c r="E18" s="80"/>
      <c r="F18" s="39" t="s">
        <v>12</v>
      </c>
      <c r="G18" s="48"/>
      <c r="H18" s="49"/>
      <c r="I18" s="1"/>
    </row>
    <row r="19" spans="1:8" ht="12.75">
      <c r="A19" s="1"/>
      <c r="B19" s="6"/>
      <c r="C19" s="6"/>
      <c r="D19" s="72"/>
      <c r="E19" s="81"/>
      <c r="F19" s="3"/>
      <c r="G19" s="7"/>
      <c r="H19" s="1"/>
    </row>
    <row r="20" spans="2:7" ht="12.75">
      <c r="B20" s="5"/>
      <c r="C20" s="5"/>
      <c r="D20" s="73"/>
      <c r="E20" s="61"/>
      <c r="G20" s="8"/>
    </row>
    <row r="21" spans="1:7" ht="12.75">
      <c r="A21" s="309" t="s">
        <v>2</v>
      </c>
      <c r="B21" s="309"/>
      <c r="C21" s="5"/>
      <c r="D21" s="73"/>
      <c r="E21" s="61"/>
      <c r="G21" s="12" t="s">
        <v>1</v>
      </c>
    </row>
    <row r="22" spans="2:7" ht="12.75">
      <c r="B22" s="5"/>
      <c r="C22" s="5"/>
      <c r="D22" s="73"/>
      <c r="E22" s="61"/>
      <c r="G22" s="8"/>
    </row>
    <row r="23" spans="1:7" ht="12.75" customHeight="1">
      <c r="A23" s="95"/>
      <c r="B23" s="95"/>
      <c r="C23" s="95"/>
      <c r="D23" s="95"/>
      <c r="E23" s="95"/>
      <c r="F23" s="95"/>
      <c r="G23" s="95"/>
    </row>
    <row r="24" spans="1:7" ht="12.75">
      <c r="A24" s="319" t="s">
        <v>31</v>
      </c>
      <c r="B24" s="319"/>
      <c r="C24" s="308" t="s">
        <v>32</v>
      </c>
      <c r="D24" s="308"/>
      <c r="E24" s="308"/>
      <c r="F24" s="308"/>
      <c r="G24" s="308"/>
    </row>
    <row r="25" spans="1:7" ht="12.75">
      <c r="A25" s="95"/>
      <c r="B25" s="95"/>
      <c r="C25" s="308"/>
      <c r="D25" s="308"/>
      <c r="E25" s="308"/>
      <c r="F25" s="308"/>
      <c r="G25" s="308"/>
    </row>
    <row r="26" spans="1:7" ht="12.75">
      <c r="A26" s="95"/>
      <c r="B26" s="95"/>
      <c r="C26" s="308"/>
      <c r="D26" s="308"/>
      <c r="E26" s="308"/>
      <c r="F26" s="308"/>
      <c r="G26" s="308"/>
    </row>
    <row r="32" spans="6:12" ht="12.75">
      <c r="F32" s="309"/>
      <c r="G32" s="309"/>
      <c r="H32" s="5"/>
      <c r="I32" s="73"/>
      <c r="J32" s="61"/>
      <c r="L32" s="12"/>
    </row>
    <row r="33" spans="7:12" ht="12.75">
      <c r="G33" s="5"/>
      <c r="H33" s="5"/>
      <c r="I33" s="73"/>
      <c r="J33" s="61"/>
      <c r="L33" s="8"/>
    </row>
    <row r="34" spans="6:12" ht="12.75">
      <c r="F34" s="95"/>
      <c r="G34" s="95"/>
      <c r="H34" s="95"/>
      <c r="I34" s="95"/>
      <c r="J34" s="95"/>
      <c r="K34" s="95"/>
      <c r="L34" s="95"/>
    </row>
    <row r="35" spans="6:12" ht="12.75">
      <c r="F35" s="318"/>
      <c r="G35" s="318"/>
      <c r="H35" s="308"/>
      <c r="I35" s="308"/>
      <c r="J35" s="308"/>
      <c r="K35" s="308"/>
      <c r="L35" s="308"/>
    </row>
    <row r="36" spans="6:12" ht="12.75">
      <c r="F36" s="95"/>
      <c r="G36" s="95"/>
      <c r="H36" s="308"/>
      <c r="I36" s="308"/>
      <c r="J36" s="308"/>
      <c r="K36" s="308"/>
      <c r="L36" s="308"/>
    </row>
    <row r="37" spans="6:12" ht="12.75">
      <c r="F37" s="95"/>
      <c r="G37" s="95"/>
      <c r="H37" s="308"/>
      <c r="I37" s="308"/>
      <c r="J37" s="308"/>
      <c r="K37" s="308"/>
      <c r="L37" s="308"/>
    </row>
  </sheetData>
  <sheetProtection/>
  <mergeCells count="13">
    <mergeCell ref="H35:L37"/>
    <mergeCell ref="C24:G26"/>
    <mergeCell ref="A21:B21"/>
    <mergeCell ref="F32:G32"/>
    <mergeCell ref="F35:G35"/>
    <mergeCell ref="A24:B24"/>
    <mergeCell ref="F3:G3"/>
    <mergeCell ref="A6:G7"/>
    <mergeCell ref="A9:A11"/>
    <mergeCell ref="B9:B11"/>
    <mergeCell ref="C9:C11"/>
    <mergeCell ref="D9:G9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12.375" style="74" customWidth="1"/>
    <col min="5" max="5" width="2.375" style="82" bestFit="1" customWidth="1"/>
    <col min="6" max="6" width="12.625" style="0" customWidth="1"/>
    <col min="7" max="7" width="26.125" style="0" bestFit="1" customWidth="1"/>
    <col min="8" max="8" width="6.875" style="0" customWidth="1"/>
  </cols>
  <sheetData>
    <row r="1" spans="2:7" ht="12.75">
      <c r="B1" s="5"/>
      <c r="C1" s="5"/>
      <c r="D1" s="67"/>
      <c r="E1" s="61"/>
      <c r="G1" s="8" t="s">
        <v>6</v>
      </c>
    </row>
    <row r="2" spans="2:7" ht="12.75">
      <c r="B2" s="5"/>
      <c r="C2" s="5"/>
      <c r="D2" s="67"/>
      <c r="E2" s="61"/>
      <c r="G2" s="8" t="s">
        <v>5</v>
      </c>
    </row>
    <row r="3" spans="2:7" ht="12.75">
      <c r="B3" s="5"/>
      <c r="C3" s="5"/>
      <c r="D3" s="67"/>
      <c r="E3" s="61"/>
      <c r="F3" s="310" t="s">
        <v>29</v>
      </c>
      <c r="G3" s="310"/>
    </row>
    <row r="4" spans="2:7" ht="12.75">
      <c r="B4" s="5"/>
      <c r="C4" s="5"/>
      <c r="D4" s="67"/>
      <c r="E4" s="61"/>
      <c r="G4" s="8"/>
    </row>
    <row r="5" spans="2:7" ht="12.75">
      <c r="B5" s="5"/>
      <c r="C5" s="5"/>
      <c r="D5" s="67"/>
      <c r="E5" s="61"/>
      <c r="G5" s="8"/>
    </row>
    <row r="6" spans="1:7" ht="12.75">
      <c r="A6" s="311" t="s">
        <v>25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67"/>
      <c r="E8" s="61"/>
      <c r="F8" s="2"/>
      <c r="G8" s="9"/>
      <c r="H8" s="21"/>
    </row>
    <row r="9" spans="1:7" ht="12.75">
      <c r="A9" s="312" t="s">
        <v>8</v>
      </c>
      <c r="B9" s="312" t="s">
        <v>3</v>
      </c>
      <c r="C9" s="312" t="s">
        <v>9</v>
      </c>
      <c r="D9" s="68"/>
      <c r="E9" s="75"/>
      <c r="F9" s="321" t="s">
        <v>7</v>
      </c>
      <c r="G9" s="321"/>
    </row>
    <row r="10" spans="1:7" ht="69.75" customHeight="1">
      <c r="A10" s="313"/>
      <c r="B10" s="313"/>
      <c r="C10" s="313"/>
      <c r="D10" s="69"/>
      <c r="E10" s="76"/>
      <c r="F10" s="322" t="s">
        <v>10</v>
      </c>
      <c r="G10" s="322"/>
    </row>
    <row r="11" spans="1:7" ht="25.5">
      <c r="A11" s="314"/>
      <c r="B11" s="314"/>
      <c r="C11" s="314"/>
      <c r="D11" s="63" t="s">
        <v>17</v>
      </c>
      <c r="E11" s="77" t="s">
        <v>11</v>
      </c>
      <c r="F11" s="13" t="s">
        <v>4</v>
      </c>
      <c r="G11" s="54" t="s">
        <v>0</v>
      </c>
    </row>
    <row r="12" spans="1:7" ht="12.75">
      <c r="A12" s="4">
        <v>1</v>
      </c>
      <c r="B12" s="15"/>
      <c r="C12" s="16"/>
      <c r="D12" s="16"/>
      <c r="E12" s="78"/>
      <c r="F12" s="17"/>
      <c r="G12" s="14"/>
    </row>
    <row r="13" spans="1:7" ht="12.75">
      <c r="A13" s="4">
        <v>2</v>
      </c>
      <c r="B13" s="15"/>
      <c r="C13" s="15"/>
      <c r="D13" s="70"/>
      <c r="E13" s="78"/>
      <c r="F13" s="17"/>
      <c r="G13" s="14"/>
    </row>
    <row r="14" spans="1:7" ht="12.75">
      <c r="A14" s="4">
        <v>3</v>
      </c>
      <c r="B14" s="15"/>
      <c r="C14" s="15"/>
      <c r="D14" s="70"/>
      <c r="E14" s="78"/>
      <c r="F14" s="17"/>
      <c r="G14" s="14"/>
    </row>
    <row r="15" spans="1:7" ht="12.75">
      <c r="A15" s="4">
        <v>4</v>
      </c>
      <c r="B15" s="15"/>
      <c r="C15" s="15"/>
      <c r="D15" s="70"/>
      <c r="E15" s="79"/>
      <c r="F15" s="17"/>
      <c r="G15" s="14"/>
    </row>
    <row r="16" spans="1:7" ht="12.75">
      <c r="A16" s="4">
        <v>5</v>
      </c>
      <c r="B16" s="15"/>
      <c r="C16" s="15"/>
      <c r="D16" s="70"/>
      <c r="E16" s="79"/>
      <c r="F16" s="17"/>
      <c r="G16" s="14"/>
    </row>
    <row r="17" spans="1:8" ht="12.75">
      <c r="A17" s="4"/>
      <c r="B17" s="15"/>
      <c r="C17" s="15"/>
      <c r="D17" s="70"/>
      <c r="E17" s="79"/>
      <c r="F17" s="55" t="s">
        <v>13</v>
      </c>
      <c r="G17" s="170">
        <v>0</v>
      </c>
      <c r="H17" s="47"/>
    </row>
    <row r="18" spans="1:8" ht="12.75">
      <c r="A18" s="4"/>
      <c r="B18" s="18"/>
      <c r="C18" s="18"/>
      <c r="D18" s="71"/>
      <c r="E18" s="80"/>
      <c r="F18" s="39" t="s">
        <v>12</v>
      </c>
      <c r="G18" s="273">
        <v>0</v>
      </c>
      <c r="H18" s="51"/>
    </row>
    <row r="19" spans="1:8" ht="12.75">
      <c r="A19" s="1"/>
      <c r="B19" s="6"/>
      <c r="C19" s="6"/>
      <c r="D19" s="72"/>
      <c r="E19" s="81"/>
      <c r="F19" s="3"/>
      <c r="G19" s="7"/>
      <c r="H19" s="1"/>
    </row>
    <row r="20" spans="2:7" ht="12.75">
      <c r="B20" s="5"/>
      <c r="C20" s="5"/>
      <c r="D20" s="73"/>
      <c r="E20" s="61"/>
      <c r="G20" s="8"/>
    </row>
    <row r="21" spans="1:7" s="26" customFormat="1" ht="11.25">
      <c r="A21" s="27" t="s">
        <v>2</v>
      </c>
      <c r="B21" s="27"/>
      <c r="C21" s="23"/>
      <c r="D21" s="23"/>
      <c r="E21" s="62"/>
      <c r="G21" s="104" t="s">
        <v>1</v>
      </c>
    </row>
    <row r="22" spans="2:7" s="26" customFormat="1" ht="11.25">
      <c r="B22" s="23"/>
      <c r="C22" s="23"/>
      <c r="D22" s="23"/>
      <c r="E22" s="62"/>
      <c r="G22" s="104"/>
    </row>
    <row r="23" spans="1:7" s="26" customFormat="1" ht="11.25">
      <c r="A23" s="319" t="s">
        <v>33</v>
      </c>
      <c r="B23" s="319"/>
      <c r="C23" s="308" t="s">
        <v>32</v>
      </c>
      <c r="D23" s="308"/>
      <c r="E23" s="308"/>
      <c r="F23" s="308"/>
      <c r="G23" s="308"/>
    </row>
    <row r="24" spans="1:7" s="26" customFormat="1" ht="11.25">
      <c r="A24" s="105"/>
      <c r="B24" s="105"/>
      <c r="C24" s="308"/>
      <c r="D24" s="308"/>
      <c r="E24" s="308"/>
      <c r="F24" s="308"/>
      <c r="G24" s="308"/>
    </row>
    <row r="25" spans="1:7" s="26" customFormat="1" ht="11.25">
      <c r="A25" s="105"/>
      <c r="B25" s="105"/>
      <c r="C25" s="308"/>
      <c r="D25" s="308"/>
      <c r="E25" s="308"/>
      <c r="F25" s="308"/>
      <c r="G25" s="308"/>
    </row>
    <row r="26" spans="1:7" ht="12.75">
      <c r="A26" s="103"/>
      <c r="B26" s="103"/>
      <c r="C26" s="103"/>
      <c r="D26" s="103"/>
      <c r="E26" s="103"/>
      <c r="F26" s="103"/>
      <c r="G26" s="10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6">
      <selection activeCell="E12" sqref="E12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13.125" style="0" customWidth="1"/>
    <col min="4" max="4" width="14.125" style="74" customWidth="1"/>
    <col min="5" max="5" width="4.125" style="276" bestFit="1" customWidth="1"/>
    <col min="6" max="6" width="12.625" style="0" customWidth="1"/>
    <col min="7" max="7" width="16.125" style="0" customWidth="1"/>
    <col min="8" max="8" width="11.75390625" style="42" bestFit="1" customWidth="1"/>
    <col min="9" max="9" width="7.375" style="0" customWidth="1"/>
    <col min="10" max="10" width="5.75390625" style="0" customWidth="1"/>
    <col min="11" max="12" width="5.875" style="0" customWidth="1"/>
  </cols>
  <sheetData>
    <row r="1" spans="2:7" ht="12.75">
      <c r="B1" s="5"/>
      <c r="C1" s="5"/>
      <c r="D1" s="67"/>
      <c r="E1" s="65"/>
      <c r="G1" s="8" t="s">
        <v>6</v>
      </c>
    </row>
    <row r="2" spans="2:7" ht="12.75">
      <c r="B2" s="5"/>
      <c r="C2" s="5"/>
      <c r="D2" s="67"/>
      <c r="E2" s="65"/>
      <c r="G2" s="8" t="s">
        <v>5</v>
      </c>
    </row>
    <row r="3" spans="2:7" ht="12" customHeight="1">
      <c r="B3" s="5"/>
      <c r="C3" s="5"/>
      <c r="D3" s="67"/>
      <c r="E3" s="65"/>
      <c r="F3" s="310" t="s">
        <v>29</v>
      </c>
      <c r="G3" s="310"/>
    </row>
    <row r="4" spans="2:8" s="37" customFormat="1" ht="12" customHeight="1">
      <c r="B4" s="33"/>
      <c r="C4" s="33"/>
      <c r="D4" s="33"/>
      <c r="E4" s="65"/>
      <c r="G4" s="40"/>
      <c r="H4" s="43"/>
    </row>
    <row r="5" spans="2:8" s="37" customFormat="1" ht="11.25">
      <c r="B5" s="33"/>
      <c r="C5" s="33"/>
      <c r="D5" s="33"/>
      <c r="E5" s="65"/>
      <c r="G5" s="40"/>
      <c r="H5" s="43"/>
    </row>
    <row r="6" spans="1:7" ht="12.75">
      <c r="A6" s="311" t="s">
        <v>16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s="37" customFormat="1" ht="11.25">
      <c r="B8" s="33"/>
      <c r="C8" s="33"/>
      <c r="D8" s="33"/>
      <c r="E8" s="65"/>
      <c r="F8" s="41"/>
      <c r="G8" s="40"/>
      <c r="H8" s="43"/>
    </row>
    <row r="9" spans="1:7" ht="12.75">
      <c r="A9" s="312" t="s">
        <v>8</v>
      </c>
      <c r="B9" s="312" t="s">
        <v>3</v>
      </c>
      <c r="C9" s="323" t="s">
        <v>9</v>
      </c>
      <c r="D9" s="109"/>
      <c r="E9" s="274"/>
      <c r="F9" s="321" t="s">
        <v>7</v>
      </c>
      <c r="G9" s="321"/>
    </row>
    <row r="10" spans="1:7" ht="75" customHeight="1">
      <c r="A10" s="313"/>
      <c r="B10" s="313"/>
      <c r="C10" s="324"/>
      <c r="D10" s="110"/>
      <c r="E10" s="275"/>
      <c r="F10" s="349" t="s">
        <v>10</v>
      </c>
      <c r="G10" s="350"/>
    </row>
    <row r="11" spans="1:9" ht="12.75">
      <c r="A11" s="314"/>
      <c r="B11" s="314"/>
      <c r="C11" s="325"/>
      <c r="D11" s="111" t="s">
        <v>17</v>
      </c>
      <c r="E11" s="262" t="s">
        <v>11</v>
      </c>
      <c r="F11" s="29" t="s">
        <v>4</v>
      </c>
      <c r="G11" s="30" t="s">
        <v>0</v>
      </c>
      <c r="I11" s="116"/>
    </row>
    <row r="12" spans="1:8" ht="23.25" thickBot="1">
      <c r="A12" s="163">
        <v>1</v>
      </c>
      <c r="B12" s="232" t="s">
        <v>57</v>
      </c>
      <c r="C12" s="277"/>
      <c r="D12" s="278">
        <v>42671</v>
      </c>
      <c r="E12" s="176">
        <v>83</v>
      </c>
      <c r="F12" s="167">
        <v>42696</v>
      </c>
      <c r="G12" s="142">
        <v>500000</v>
      </c>
      <c r="H12" s="288" t="s">
        <v>58</v>
      </c>
    </row>
    <row r="13" spans="1:12" ht="41.25">
      <c r="A13" s="158">
        <v>2</v>
      </c>
      <c r="B13" s="280" t="s">
        <v>59</v>
      </c>
      <c r="C13" s="279" t="s">
        <v>60</v>
      </c>
      <c r="D13" s="281"/>
      <c r="E13" s="282">
        <v>157</v>
      </c>
      <c r="F13" s="283">
        <v>42699</v>
      </c>
      <c r="G13" s="294">
        <v>464.48</v>
      </c>
      <c r="H13" s="44"/>
      <c r="I13" s="340" t="s">
        <v>66</v>
      </c>
      <c r="J13" s="341"/>
      <c r="K13" s="341"/>
      <c r="L13" s="342"/>
    </row>
    <row r="14" spans="1:12" ht="41.25">
      <c r="A14" s="4">
        <v>3</v>
      </c>
      <c r="B14" s="284" t="s">
        <v>59</v>
      </c>
      <c r="C14" s="222" t="s">
        <v>62</v>
      </c>
      <c r="D14" s="285"/>
      <c r="E14" s="286">
        <v>158</v>
      </c>
      <c r="F14" s="287">
        <v>42699</v>
      </c>
      <c r="G14" s="295">
        <v>464.48</v>
      </c>
      <c r="H14" s="60"/>
      <c r="I14" s="343"/>
      <c r="J14" s="344"/>
      <c r="K14" s="344"/>
      <c r="L14" s="345"/>
    </row>
    <row r="15" spans="1:12" ht="42" thickBot="1">
      <c r="A15" s="163">
        <v>4</v>
      </c>
      <c r="B15" s="289" t="s">
        <v>59</v>
      </c>
      <c r="C15" s="290" t="s">
        <v>61</v>
      </c>
      <c r="D15" s="291"/>
      <c r="E15" s="292">
        <v>159</v>
      </c>
      <c r="F15" s="293">
        <v>42699</v>
      </c>
      <c r="G15" s="296">
        <v>464.48</v>
      </c>
      <c r="H15" s="297">
        <f>SUM(G13:G15)</f>
        <v>1393.44</v>
      </c>
      <c r="I15" s="346"/>
      <c r="J15" s="347"/>
      <c r="K15" s="347"/>
      <c r="L15" s="348"/>
    </row>
    <row r="16" spans="1:12" ht="57.75">
      <c r="A16" s="158">
        <v>5</v>
      </c>
      <c r="B16" s="280" t="s">
        <v>63</v>
      </c>
      <c r="C16" s="279" t="s">
        <v>64</v>
      </c>
      <c r="D16" s="280"/>
      <c r="E16" s="282">
        <v>167</v>
      </c>
      <c r="F16" s="298">
        <v>42699</v>
      </c>
      <c r="G16" s="230">
        <v>841.5</v>
      </c>
      <c r="H16" s="51"/>
      <c r="I16" s="337" t="s">
        <v>65</v>
      </c>
      <c r="J16" s="338"/>
      <c r="K16" s="338"/>
      <c r="L16" s="339"/>
    </row>
    <row r="17" spans="1:12" ht="41.25">
      <c r="A17" s="4">
        <v>6</v>
      </c>
      <c r="B17" s="284" t="s">
        <v>63</v>
      </c>
      <c r="C17" s="222" t="s">
        <v>67</v>
      </c>
      <c r="D17" s="284"/>
      <c r="E17" s="286">
        <v>165</v>
      </c>
      <c r="F17" s="300">
        <v>42699</v>
      </c>
      <c r="G17" s="301">
        <v>841.5</v>
      </c>
      <c r="H17" s="51"/>
      <c r="I17" s="337" t="s">
        <v>65</v>
      </c>
      <c r="J17" s="338"/>
      <c r="K17" s="338"/>
      <c r="L17" s="339"/>
    </row>
    <row r="18" spans="1:12" ht="54.75" customHeight="1" thickBot="1">
      <c r="A18" s="163">
        <v>7</v>
      </c>
      <c r="B18" s="289" t="s">
        <v>63</v>
      </c>
      <c r="C18" s="290" t="s">
        <v>68</v>
      </c>
      <c r="D18" s="289"/>
      <c r="E18" s="292">
        <v>166</v>
      </c>
      <c r="F18" s="293">
        <v>42699</v>
      </c>
      <c r="G18" s="234">
        <v>841.5</v>
      </c>
      <c r="H18" s="302">
        <f>SUM(G16:G18)</f>
        <v>2524.5</v>
      </c>
      <c r="I18" s="337" t="s">
        <v>65</v>
      </c>
      <c r="J18" s="338"/>
      <c r="K18" s="338"/>
      <c r="L18" s="339"/>
    </row>
    <row r="19" spans="1:8" ht="12.75">
      <c r="A19" s="158">
        <v>8</v>
      </c>
      <c r="B19" s="280"/>
      <c r="C19" s="280"/>
      <c r="D19" s="280"/>
      <c r="E19" s="282"/>
      <c r="F19" s="298"/>
      <c r="G19" s="230"/>
      <c r="H19" s="51"/>
    </row>
    <row r="20" spans="1:8" ht="12.75">
      <c r="A20" s="4">
        <v>9</v>
      </c>
      <c r="B20" s="15"/>
      <c r="C20" s="15"/>
      <c r="D20" s="70"/>
      <c r="E20" s="299"/>
      <c r="F20" s="58"/>
      <c r="G20" s="48"/>
      <c r="H20" s="51"/>
    </row>
    <row r="21" spans="1:8" ht="12.75">
      <c r="A21" s="4"/>
      <c r="B21" s="15"/>
      <c r="C21" s="15"/>
      <c r="D21" s="70"/>
      <c r="E21" s="262"/>
      <c r="F21" s="57" t="s">
        <v>13</v>
      </c>
      <c r="G21" s="170">
        <f>SUM(G12:G20)</f>
        <v>503917.93999999994</v>
      </c>
      <c r="H21" s="51"/>
    </row>
    <row r="22" spans="1:8" ht="12.75">
      <c r="A22" s="4"/>
      <c r="B22" s="18"/>
      <c r="C22" s="18"/>
      <c r="D22" s="71"/>
      <c r="E22" s="262"/>
      <c r="F22" s="117" t="s">
        <v>12</v>
      </c>
      <c r="G22" s="303">
        <v>503917.94</v>
      </c>
      <c r="H22" s="51"/>
    </row>
    <row r="23" spans="1:8" s="26" customFormat="1" ht="11.25">
      <c r="A23" s="113"/>
      <c r="B23" s="25"/>
      <c r="C23" s="25"/>
      <c r="D23" s="25"/>
      <c r="E23" s="66"/>
      <c r="F23" s="114"/>
      <c r="G23" s="115"/>
      <c r="H23" s="44"/>
    </row>
    <row r="24" spans="2:8" s="26" customFormat="1" ht="11.25">
      <c r="B24" s="23"/>
      <c r="C24" s="23"/>
      <c r="D24" s="23"/>
      <c r="E24" s="65"/>
      <c r="G24" s="104"/>
      <c r="H24" s="44"/>
    </row>
    <row r="25" spans="1:8" s="26" customFormat="1" ht="11.25">
      <c r="A25" s="27" t="s">
        <v>2</v>
      </c>
      <c r="B25" s="27"/>
      <c r="C25" s="23"/>
      <c r="D25" s="23"/>
      <c r="E25" s="65"/>
      <c r="G25" s="104" t="s">
        <v>1</v>
      </c>
      <c r="H25" s="44"/>
    </row>
    <row r="26" spans="2:8" s="26" customFormat="1" ht="11.25">
      <c r="B26" s="23"/>
      <c r="C26" s="23"/>
      <c r="D26" s="23"/>
      <c r="E26" s="65"/>
      <c r="G26" s="104"/>
      <c r="H26" s="44"/>
    </row>
    <row r="27" spans="1:8" s="26" customFormat="1" ht="11.25">
      <c r="A27" s="319" t="s">
        <v>33</v>
      </c>
      <c r="B27" s="319"/>
      <c r="C27" s="308" t="s">
        <v>32</v>
      </c>
      <c r="D27" s="308"/>
      <c r="E27" s="308"/>
      <c r="F27" s="308"/>
      <c r="G27" s="308"/>
      <c r="H27" s="44"/>
    </row>
    <row r="28" spans="1:8" s="26" customFormat="1" ht="11.25">
      <c r="A28" s="105"/>
      <c r="B28" s="105"/>
      <c r="C28" s="308"/>
      <c r="D28" s="308"/>
      <c r="E28" s="308"/>
      <c r="F28" s="308"/>
      <c r="G28" s="308"/>
      <c r="H28" s="44"/>
    </row>
    <row r="29" spans="1:8" s="26" customFormat="1" ht="11.25">
      <c r="A29" s="105"/>
      <c r="B29" s="105"/>
      <c r="C29" s="308"/>
      <c r="D29" s="308"/>
      <c r="E29" s="308"/>
      <c r="F29" s="308"/>
      <c r="G29" s="308"/>
      <c r="H29" s="44"/>
    </row>
    <row r="30" spans="1:8" s="26" customFormat="1" ht="11.25">
      <c r="A30" s="105"/>
      <c r="B30" s="105"/>
      <c r="C30" s="105"/>
      <c r="D30" s="105"/>
      <c r="E30" s="105"/>
      <c r="F30" s="105"/>
      <c r="G30" s="105"/>
      <c r="H30" s="44"/>
    </row>
  </sheetData>
  <sheetProtection/>
  <mergeCells count="13">
    <mergeCell ref="A27:B27"/>
    <mergeCell ref="C27:G29"/>
    <mergeCell ref="F3:G3"/>
    <mergeCell ref="A6:G7"/>
    <mergeCell ref="A9:A11"/>
    <mergeCell ref="B9:B11"/>
    <mergeCell ref="C9:C11"/>
    <mergeCell ref="F9:G9"/>
    <mergeCell ref="F10:G10"/>
    <mergeCell ref="I16:L16"/>
    <mergeCell ref="I17:L17"/>
    <mergeCell ref="I18:L18"/>
    <mergeCell ref="I13:L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10.875" style="0" customWidth="1"/>
    <col min="5" max="5" width="2.375" style="82" bestFit="1" customWidth="1"/>
    <col min="6" max="6" width="14.375" style="0" customWidth="1"/>
    <col min="7" max="7" width="15.25390625" style="0" customWidth="1"/>
    <col min="8" max="8" width="6.875" style="0" customWidth="1"/>
  </cols>
  <sheetData>
    <row r="1" spans="2:7" ht="12.75">
      <c r="B1" s="5"/>
      <c r="C1" s="5"/>
      <c r="D1" s="5"/>
      <c r="E1" s="61"/>
      <c r="G1" s="8" t="s">
        <v>6</v>
      </c>
    </row>
    <row r="2" spans="2:7" ht="12.75">
      <c r="B2" s="5"/>
      <c r="C2" s="5"/>
      <c r="D2" s="5"/>
      <c r="E2" s="61"/>
      <c r="G2" s="8" t="s">
        <v>5</v>
      </c>
    </row>
    <row r="3" spans="2:7" ht="12.75">
      <c r="B3" s="5"/>
      <c r="C3" s="5"/>
      <c r="D3" s="5"/>
      <c r="E3" s="61"/>
      <c r="F3" s="310" t="s">
        <v>29</v>
      </c>
      <c r="G3" s="310"/>
    </row>
    <row r="4" spans="2:7" ht="12.75">
      <c r="B4" s="5"/>
      <c r="C4" s="5"/>
      <c r="D4" s="5"/>
      <c r="E4" s="61"/>
      <c r="G4" s="8"/>
    </row>
    <row r="5" spans="2:7" ht="12.75">
      <c r="B5" s="5"/>
      <c r="C5" s="5"/>
      <c r="D5" s="5"/>
      <c r="E5" s="61"/>
      <c r="G5" s="8"/>
    </row>
    <row r="6" spans="1:7" ht="12.75">
      <c r="A6" s="311" t="s">
        <v>14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5"/>
      <c r="E8" s="61"/>
      <c r="F8" s="2"/>
      <c r="G8" s="9"/>
      <c r="H8" s="21"/>
    </row>
    <row r="9" spans="1:7" ht="12.75">
      <c r="A9" s="312" t="s">
        <v>8</v>
      </c>
      <c r="B9" s="312" t="s">
        <v>3</v>
      </c>
      <c r="C9" s="312" t="s">
        <v>9</v>
      </c>
      <c r="D9" s="19"/>
      <c r="E9" s="75"/>
      <c r="F9" s="321" t="s">
        <v>7</v>
      </c>
      <c r="G9" s="321"/>
    </row>
    <row r="10" spans="1:7" ht="75" customHeight="1">
      <c r="A10" s="313"/>
      <c r="B10" s="313"/>
      <c r="C10" s="313"/>
      <c r="D10" s="20"/>
      <c r="E10" s="76"/>
      <c r="F10" s="322" t="s">
        <v>10</v>
      </c>
      <c r="G10" s="322"/>
    </row>
    <row r="11" spans="1:7" ht="25.5">
      <c r="A11" s="314"/>
      <c r="B11" s="314"/>
      <c r="C11" s="314"/>
      <c r="D11" s="63" t="s">
        <v>17</v>
      </c>
      <c r="E11" s="77" t="s">
        <v>11</v>
      </c>
      <c r="F11" s="13" t="s">
        <v>4</v>
      </c>
      <c r="G11" s="54" t="s">
        <v>0</v>
      </c>
    </row>
    <row r="12" spans="1:7" ht="12.75">
      <c r="A12" s="4">
        <v>1</v>
      </c>
      <c r="B12" s="15"/>
      <c r="C12" s="16"/>
      <c r="D12" s="16"/>
      <c r="E12" s="78"/>
      <c r="F12" s="17"/>
      <c r="G12" s="14"/>
    </row>
    <row r="13" spans="1:7" ht="12.75">
      <c r="A13" s="4">
        <v>2</v>
      </c>
      <c r="B13" s="15"/>
      <c r="C13" s="15"/>
      <c r="D13" s="15"/>
      <c r="E13" s="78"/>
      <c r="F13" s="17"/>
      <c r="G13" s="14"/>
    </row>
    <row r="14" spans="1:7" ht="12.75">
      <c r="A14" s="4">
        <v>3</v>
      </c>
      <c r="B14" s="15"/>
      <c r="C14" s="15"/>
      <c r="D14" s="15"/>
      <c r="E14" s="78"/>
      <c r="F14" s="17"/>
      <c r="G14" s="14"/>
    </row>
    <row r="15" spans="1:7" ht="12.75">
      <c r="A15" s="4">
        <v>4</v>
      </c>
      <c r="B15" s="15"/>
      <c r="C15" s="15"/>
      <c r="D15" s="15"/>
      <c r="E15" s="78"/>
      <c r="F15" s="17"/>
      <c r="G15" s="14"/>
    </row>
    <row r="16" spans="1:7" ht="12.75">
      <c r="A16" s="4">
        <v>5</v>
      </c>
      <c r="B16" s="15"/>
      <c r="C16" s="15"/>
      <c r="D16" s="15"/>
      <c r="E16" s="78"/>
      <c r="F16" s="17"/>
      <c r="G16" s="14"/>
    </row>
    <row r="17" spans="1:8" ht="12.75">
      <c r="A17" s="4"/>
      <c r="B17" s="15"/>
      <c r="C17" s="15"/>
      <c r="D17" s="15"/>
      <c r="E17" s="78"/>
      <c r="F17" s="55" t="s">
        <v>13</v>
      </c>
      <c r="G17" s="48">
        <f>SUM(G12:G16)</f>
        <v>0</v>
      </c>
      <c r="H17" s="47"/>
    </row>
    <row r="18" spans="1:8" ht="12.75">
      <c r="A18" s="4"/>
      <c r="B18" s="18"/>
      <c r="C18" s="18"/>
      <c r="D18" s="18"/>
      <c r="E18" s="83"/>
      <c r="F18" s="304" t="s">
        <v>12</v>
      </c>
      <c r="G18" s="48"/>
      <c r="H18" s="51"/>
    </row>
    <row r="19" spans="1:8" ht="12.75">
      <c r="A19" s="1"/>
      <c r="B19" s="6"/>
      <c r="C19" s="6"/>
      <c r="D19" s="6"/>
      <c r="E19" s="81"/>
      <c r="F19" s="3"/>
      <c r="G19" s="7"/>
      <c r="H19" s="1"/>
    </row>
    <row r="20" spans="2:7" ht="12.75">
      <c r="B20" s="5"/>
      <c r="C20" s="5"/>
      <c r="D20" s="5"/>
      <c r="E20" s="61"/>
      <c r="G20" s="8"/>
    </row>
    <row r="21" spans="1:7" s="26" customFormat="1" ht="11.25">
      <c r="A21" s="27" t="s">
        <v>2</v>
      </c>
      <c r="B21" s="27"/>
      <c r="C21" s="23"/>
      <c r="D21" s="23"/>
      <c r="E21" s="62"/>
      <c r="G21" s="106" t="s">
        <v>1</v>
      </c>
    </row>
    <row r="22" spans="2:7" s="26" customFormat="1" ht="11.25">
      <c r="B22" s="23"/>
      <c r="C22" s="23"/>
      <c r="D22" s="23"/>
      <c r="E22" s="62"/>
      <c r="G22" s="104"/>
    </row>
    <row r="23" spans="1:7" s="26" customFormat="1" ht="11.25">
      <c r="A23" s="319" t="s">
        <v>33</v>
      </c>
      <c r="B23" s="319"/>
      <c r="C23" s="308" t="s">
        <v>32</v>
      </c>
      <c r="D23" s="308"/>
      <c r="E23" s="308"/>
      <c r="F23" s="308"/>
      <c r="G23" s="308"/>
    </row>
    <row r="24" spans="1:7" s="26" customFormat="1" ht="11.25">
      <c r="A24" s="105"/>
      <c r="B24" s="105"/>
      <c r="C24" s="308"/>
      <c r="D24" s="308"/>
      <c r="E24" s="308"/>
      <c r="F24" s="308"/>
      <c r="G24" s="308"/>
    </row>
    <row r="25" spans="1:7" s="26" customFormat="1" ht="11.25">
      <c r="A25" s="105"/>
      <c r="B25" s="105"/>
      <c r="C25" s="308"/>
      <c r="D25" s="308"/>
      <c r="E25" s="308"/>
      <c r="F25" s="308"/>
      <c r="G25" s="308"/>
    </row>
    <row r="26" spans="1:7" ht="12.75">
      <c r="A26" s="103"/>
      <c r="B26" s="103"/>
      <c r="C26" s="103"/>
      <c r="D26" s="103"/>
      <c r="E26" s="103"/>
      <c r="F26" s="103"/>
      <c r="G26" s="10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3" width="25.25390625" style="0" customWidth="1"/>
    <col min="4" max="4" width="16.25390625" style="0" customWidth="1"/>
    <col min="5" max="5" width="2.375" style="82" bestFit="1" customWidth="1"/>
    <col min="6" max="6" width="13.25390625" style="0" customWidth="1"/>
    <col min="7" max="7" width="20.625" style="0" customWidth="1"/>
    <col min="8" max="8" width="10.125" style="0" bestFit="1" customWidth="1"/>
  </cols>
  <sheetData>
    <row r="1" spans="2:7" ht="12.75">
      <c r="B1" s="5"/>
      <c r="C1" s="5"/>
      <c r="D1" s="5"/>
      <c r="E1" s="61"/>
      <c r="G1" s="8" t="s">
        <v>6</v>
      </c>
    </row>
    <row r="2" spans="2:7" ht="12.75">
      <c r="B2" s="5"/>
      <c r="C2" s="5"/>
      <c r="D2" s="5"/>
      <c r="E2" s="61"/>
      <c r="G2" s="8" t="s">
        <v>5</v>
      </c>
    </row>
    <row r="3" spans="2:7" ht="12.75">
      <c r="B3" s="5"/>
      <c r="C3" s="5"/>
      <c r="D3" s="5"/>
      <c r="E3" s="61"/>
      <c r="G3" s="8" t="s">
        <v>28</v>
      </c>
    </row>
    <row r="4" spans="2:7" ht="12.75">
      <c r="B4" s="5"/>
      <c r="C4" s="5"/>
      <c r="D4" s="5"/>
      <c r="E4" s="61"/>
      <c r="G4" s="8"/>
    </row>
    <row r="5" spans="2:7" ht="12.75">
      <c r="B5" s="5"/>
      <c r="C5" s="5"/>
      <c r="D5" s="5"/>
      <c r="E5" s="61"/>
      <c r="G5" s="8"/>
    </row>
    <row r="6" spans="1:7" ht="12.75">
      <c r="A6" s="311" t="s">
        <v>19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5"/>
      <c r="E8" s="61"/>
      <c r="F8" s="2"/>
      <c r="G8" s="9"/>
      <c r="H8" s="21"/>
    </row>
    <row r="9" spans="1:7" ht="12.75">
      <c r="A9" s="312" t="s">
        <v>8</v>
      </c>
      <c r="B9" s="312" t="s">
        <v>3</v>
      </c>
      <c r="C9" s="312" t="s">
        <v>9</v>
      </c>
      <c r="D9" s="19"/>
      <c r="E9" s="75"/>
      <c r="F9" s="321" t="s">
        <v>7</v>
      </c>
      <c r="G9" s="321"/>
    </row>
    <row r="10" spans="1:7" ht="83.25" customHeight="1">
      <c r="A10" s="313"/>
      <c r="B10" s="313"/>
      <c r="C10" s="313"/>
      <c r="D10" s="20"/>
      <c r="E10" s="76"/>
      <c r="F10" s="322" t="s">
        <v>10</v>
      </c>
      <c r="G10" s="322"/>
    </row>
    <row r="11" spans="1:7" ht="12.75">
      <c r="A11" s="314"/>
      <c r="B11" s="314"/>
      <c r="C11" s="314"/>
      <c r="D11" s="63" t="s">
        <v>17</v>
      </c>
      <c r="E11" s="77" t="s">
        <v>11</v>
      </c>
      <c r="F11" s="53" t="s">
        <v>4</v>
      </c>
      <c r="G11" s="52" t="s">
        <v>0</v>
      </c>
    </row>
    <row r="12" spans="1:7" ht="12.75">
      <c r="A12" s="4">
        <v>1</v>
      </c>
      <c r="B12" s="15"/>
      <c r="C12" s="16"/>
      <c r="D12" s="16"/>
      <c r="E12" s="78"/>
      <c r="F12" s="17"/>
      <c r="G12" s="14"/>
    </row>
    <row r="13" spans="1:7" ht="12.75">
      <c r="A13" s="4">
        <v>2</v>
      </c>
      <c r="B13" s="15"/>
      <c r="C13" s="15"/>
      <c r="D13" s="15"/>
      <c r="E13" s="78"/>
      <c r="F13" s="17"/>
      <c r="G13" s="14"/>
    </row>
    <row r="14" spans="1:7" ht="12.75">
      <c r="A14" s="4">
        <v>3</v>
      </c>
      <c r="B14" s="15"/>
      <c r="C14" s="15"/>
      <c r="D14" s="15"/>
      <c r="E14" s="78"/>
      <c r="F14" s="17"/>
      <c r="G14" s="14"/>
    </row>
    <row r="15" spans="1:7" ht="12.75">
      <c r="A15" s="4">
        <v>4</v>
      </c>
      <c r="B15" s="15"/>
      <c r="C15" s="15"/>
      <c r="D15" s="15"/>
      <c r="E15" s="78"/>
      <c r="F15" s="17"/>
      <c r="G15" s="14"/>
    </row>
    <row r="16" spans="1:8" ht="12.75">
      <c r="A16" s="4">
        <v>5</v>
      </c>
      <c r="B16" s="15"/>
      <c r="C16" s="15"/>
      <c r="D16" s="15"/>
      <c r="E16" s="78"/>
      <c r="F16" s="31"/>
      <c r="G16" s="14"/>
      <c r="H16" s="1"/>
    </row>
    <row r="17" spans="1:8" ht="12.75">
      <c r="A17" s="4"/>
      <c r="B17" s="15"/>
      <c r="C17" s="15"/>
      <c r="D17" s="15"/>
      <c r="E17" s="79"/>
      <c r="F17" s="55" t="s">
        <v>13</v>
      </c>
      <c r="G17" s="48">
        <v>0</v>
      </c>
      <c r="H17" s="50"/>
    </row>
    <row r="18" spans="1:8" ht="12.75">
      <c r="A18" s="4"/>
      <c r="B18" s="18"/>
      <c r="C18" s="18"/>
      <c r="D18" s="18"/>
      <c r="E18" s="80"/>
      <c r="F18" s="39" t="s">
        <v>12</v>
      </c>
      <c r="G18" s="48">
        <v>0</v>
      </c>
      <c r="H18" s="51"/>
    </row>
    <row r="19" spans="1:7" ht="12.75">
      <c r="A19" s="1"/>
      <c r="B19" s="6"/>
      <c r="C19" s="6"/>
      <c r="D19" s="6"/>
      <c r="E19" s="81"/>
      <c r="F19" s="3"/>
      <c r="G19" s="7"/>
    </row>
    <row r="20" spans="2:7" ht="12.75">
      <c r="B20" s="5"/>
      <c r="C20" s="5"/>
      <c r="D20" s="5"/>
      <c r="E20" s="61"/>
      <c r="G20" s="8"/>
    </row>
    <row r="21" spans="1:7" s="26" customFormat="1" ht="11.25">
      <c r="A21" s="27" t="s">
        <v>2</v>
      </c>
      <c r="B21" s="27"/>
      <c r="C21" s="23"/>
      <c r="D21" s="23"/>
      <c r="E21" s="62"/>
      <c r="G21" s="106" t="s">
        <v>1</v>
      </c>
    </row>
    <row r="22" spans="2:7" ht="12.75">
      <c r="B22" s="5"/>
      <c r="C22" s="5"/>
      <c r="D22" s="5"/>
      <c r="E22" s="61"/>
      <c r="G22" s="8"/>
    </row>
    <row r="23" spans="1:7" ht="12.75">
      <c r="A23" s="320" t="s">
        <v>31</v>
      </c>
      <c r="B23" s="320"/>
      <c r="C23" s="308" t="s">
        <v>32</v>
      </c>
      <c r="D23" s="308"/>
      <c r="E23" s="308"/>
      <c r="F23" s="308"/>
      <c r="G23" s="308"/>
    </row>
    <row r="24" spans="1:7" ht="12.75">
      <c r="A24" s="95"/>
      <c r="B24" s="95"/>
      <c r="C24" s="308"/>
      <c r="D24" s="308"/>
      <c r="E24" s="308"/>
      <c r="F24" s="308"/>
      <c r="G24" s="308"/>
    </row>
    <row r="25" spans="1:7" ht="12.75">
      <c r="A25" s="95"/>
      <c r="B25" s="95"/>
      <c r="C25" s="308"/>
      <c r="D25" s="308"/>
      <c r="E25" s="308"/>
      <c r="F25" s="308"/>
      <c r="G25" s="308"/>
    </row>
    <row r="26" spans="1:7" ht="12.75">
      <c r="A26" s="95"/>
      <c r="B26" s="95"/>
      <c r="C26" s="95"/>
      <c r="D26" s="95"/>
      <c r="E26" s="95"/>
      <c r="F26" s="95"/>
      <c r="G26" s="95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.00390625" style="116" customWidth="1"/>
    <col min="2" max="2" width="18.75390625" style="0" customWidth="1"/>
    <col min="3" max="3" width="25.25390625" style="0" customWidth="1"/>
    <col min="4" max="4" width="10.875" style="124" customWidth="1"/>
    <col min="5" max="5" width="4.375" style="82" bestFit="1" customWidth="1"/>
    <col min="6" max="6" width="15.625" style="116" customWidth="1"/>
    <col min="7" max="7" width="21.25390625" style="0" customWidth="1"/>
    <col min="8" max="8" width="6.875" style="0" customWidth="1"/>
  </cols>
  <sheetData>
    <row r="1" spans="2:7" ht="12.75">
      <c r="B1" s="5"/>
      <c r="C1" s="5"/>
      <c r="D1" s="118"/>
      <c r="E1" s="61"/>
      <c r="G1" s="8" t="s">
        <v>6</v>
      </c>
    </row>
    <row r="2" spans="2:7" ht="12.75">
      <c r="B2" s="5"/>
      <c r="C2" s="5"/>
      <c r="D2" s="118"/>
      <c r="E2" s="61"/>
      <c r="G2" s="8" t="s">
        <v>5</v>
      </c>
    </row>
    <row r="3" spans="2:7" ht="12.75">
      <c r="B3" s="5"/>
      <c r="C3" s="5"/>
      <c r="D3" s="118"/>
      <c r="E3" s="61"/>
      <c r="G3" s="8" t="s">
        <v>28</v>
      </c>
    </row>
    <row r="4" spans="2:7" ht="12.75">
      <c r="B4" s="5"/>
      <c r="C4" s="5"/>
      <c r="D4" s="118"/>
      <c r="E4" s="61"/>
      <c r="G4" s="8"/>
    </row>
    <row r="5" spans="2:7" ht="12.75">
      <c r="B5" s="5"/>
      <c r="C5" s="5"/>
      <c r="D5" s="118"/>
      <c r="E5" s="61"/>
      <c r="G5" s="8"/>
    </row>
    <row r="6" spans="1:7" ht="12.75">
      <c r="A6" s="311" t="s">
        <v>15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118"/>
      <c r="E8" s="61"/>
      <c r="F8" s="2"/>
      <c r="G8" s="9"/>
      <c r="H8" s="21"/>
    </row>
    <row r="9" spans="1:7" ht="12.75">
      <c r="A9" s="312" t="s">
        <v>8</v>
      </c>
      <c r="B9" s="312" t="s">
        <v>3</v>
      </c>
      <c r="C9" s="312" t="s">
        <v>9</v>
      </c>
      <c r="D9" s="68"/>
      <c r="E9" s="75"/>
      <c r="F9" s="321" t="s">
        <v>7</v>
      </c>
      <c r="G9" s="321"/>
    </row>
    <row r="10" spans="1:7" ht="69" customHeight="1">
      <c r="A10" s="313"/>
      <c r="B10" s="313"/>
      <c r="C10" s="313"/>
      <c r="D10" s="69"/>
      <c r="E10" s="76"/>
      <c r="F10" s="322" t="s">
        <v>10</v>
      </c>
      <c r="G10" s="322"/>
    </row>
    <row r="11" spans="1:7" ht="25.5">
      <c r="A11" s="314"/>
      <c r="B11" s="314"/>
      <c r="C11" s="314"/>
      <c r="D11" s="63" t="s">
        <v>17</v>
      </c>
      <c r="E11" s="77" t="s">
        <v>11</v>
      </c>
      <c r="F11" s="13" t="s">
        <v>4</v>
      </c>
      <c r="G11" s="54" t="s">
        <v>0</v>
      </c>
    </row>
    <row r="12" spans="1:8" ht="79.5" thickBot="1">
      <c r="A12" s="136">
        <v>1</v>
      </c>
      <c r="B12" s="143" t="s">
        <v>34</v>
      </c>
      <c r="C12" s="137" t="s">
        <v>35</v>
      </c>
      <c r="D12" s="138">
        <v>42429</v>
      </c>
      <c r="E12" s="139">
        <v>203880</v>
      </c>
      <c r="F12" s="140">
        <v>42430</v>
      </c>
      <c r="G12" s="142">
        <v>4800000</v>
      </c>
      <c r="H12" s="141"/>
    </row>
    <row r="13" spans="1:7" ht="12.75">
      <c r="A13" s="130">
        <v>2</v>
      </c>
      <c r="B13" s="131"/>
      <c r="C13" s="131"/>
      <c r="D13" s="132"/>
      <c r="E13" s="133"/>
      <c r="F13" s="134"/>
      <c r="G13" s="135"/>
    </row>
    <row r="14" spans="1:7" ht="12.75">
      <c r="A14" s="13">
        <v>3</v>
      </c>
      <c r="B14" s="15"/>
      <c r="C14" s="15"/>
      <c r="D14" s="119"/>
      <c r="E14" s="78"/>
      <c r="F14" s="125"/>
      <c r="G14" s="14"/>
    </row>
    <row r="15" spans="1:7" ht="12.75">
      <c r="A15" s="13">
        <v>4</v>
      </c>
      <c r="B15" s="15"/>
      <c r="C15" s="15"/>
      <c r="D15" s="119"/>
      <c r="E15" s="78"/>
      <c r="F15" s="125"/>
      <c r="G15" s="14"/>
    </row>
    <row r="16" spans="1:7" ht="12.75">
      <c r="A16" s="13">
        <v>5</v>
      </c>
      <c r="B16" s="15"/>
      <c r="C16" s="15"/>
      <c r="D16" s="119"/>
      <c r="E16" s="78"/>
      <c r="F16" s="125"/>
      <c r="G16" s="14"/>
    </row>
    <row r="17" spans="1:8" ht="12.75">
      <c r="A17" s="13"/>
      <c r="B17" s="15"/>
      <c r="C17" s="15"/>
      <c r="D17" s="119"/>
      <c r="E17" s="79"/>
      <c r="F17" s="55" t="s">
        <v>13</v>
      </c>
      <c r="G17" s="144">
        <f>SUM(G12:G16)</f>
        <v>4800000</v>
      </c>
      <c r="H17" s="1"/>
    </row>
    <row r="18" spans="1:8" ht="12.75">
      <c r="A18" s="13"/>
      <c r="B18" s="18"/>
      <c r="C18" s="18"/>
      <c r="D18" s="119"/>
      <c r="E18" s="80"/>
      <c r="F18" s="117" t="s">
        <v>12</v>
      </c>
      <c r="G18" s="145">
        <v>4800000</v>
      </c>
      <c r="H18" s="51"/>
    </row>
    <row r="19" spans="1:7" ht="12.75">
      <c r="A19" s="128"/>
      <c r="B19" s="6"/>
      <c r="C19" s="6"/>
      <c r="D19" s="120"/>
      <c r="E19" s="81"/>
      <c r="F19" s="126"/>
      <c r="G19" s="7"/>
    </row>
    <row r="20" spans="2:7" ht="12.75">
      <c r="B20" s="5"/>
      <c r="C20" s="5"/>
      <c r="D20" s="121"/>
      <c r="E20" s="61"/>
      <c r="G20" s="8"/>
    </row>
    <row r="21" spans="1:7" s="26" customFormat="1" ht="11.25">
      <c r="A21" s="127" t="s">
        <v>2</v>
      </c>
      <c r="B21" s="27"/>
      <c r="C21" s="23"/>
      <c r="D21" s="122"/>
      <c r="E21" s="62"/>
      <c r="F21" s="127"/>
      <c r="G21" s="104" t="s">
        <v>1</v>
      </c>
    </row>
    <row r="22" spans="2:7" ht="12.75">
      <c r="B22" s="5"/>
      <c r="C22" s="5"/>
      <c r="D22" s="121"/>
      <c r="E22" s="61"/>
      <c r="G22" s="8"/>
    </row>
    <row r="23" spans="1:7" s="98" customFormat="1" ht="11.25">
      <c r="A23" s="320" t="s">
        <v>31</v>
      </c>
      <c r="B23" s="320"/>
      <c r="C23" s="308" t="s">
        <v>32</v>
      </c>
      <c r="D23" s="308"/>
      <c r="E23" s="308"/>
      <c r="F23" s="308"/>
      <c r="G23" s="308"/>
    </row>
    <row r="24" spans="1:7" s="98" customFormat="1" ht="11.25">
      <c r="A24" s="129"/>
      <c r="B24" s="102"/>
      <c r="C24" s="308"/>
      <c r="D24" s="308"/>
      <c r="E24" s="308"/>
      <c r="F24" s="308"/>
      <c r="G24" s="308"/>
    </row>
    <row r="25" spans="1:7" s="98" customFormat="1" ht="11.25">
      <c r="A25" s="129"/>
      <c r="B25" s="102"/>
      <c r="C25" s="308"/>
      <c r="D25" s="308"/>
      <c r="E25" s="308"/>
      <c r="F25" s="308"/>
      <c r="G25" s="308"/>
    </row>
    <row r="26" spans="1:7" s="97" customFormat="1" ht="12.75">
      <c r="A26" s="123"/>
      <c r="B26" s="96"/>
      <c r="C26" s="96"/>
      <c r="D26" s="123"/>
      <c r="E26" s="96"/>
      <c r="F26" s="123"/>
      <c r="G26" s="96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7.00390625" style="0" customWidth="1"/>
    <col min="4" max="4" width="11.375" style="157" customWidth="1"/>
    <col min="5" max="5" width="2.375" style="90" bestFit="1" customWidth="1"/>
    <col min="6" max="6" width="15.375" style="0" customWidth="1"/>
    <col min="7" max="7" width="24.125" style="0" customWidth="1"/>
    <col min="8" max="8" width="10.125" style="0" bestFit="1" customWidth="1"/>
  </cols>
  <sheetData>
    <row r="1" spans="2:7" ht="12.75">
      <c r="B1" s="5"/>
      <c r="C1" s="5"/>
      <c r="D1" s="146"/>
      <c r="E1" s="92"/>
      <c r="G1" s="8" t="s">
        <v>6</v>
      </c>
    </row>
    <row r="2" spans="2:7" ht="12.75">
      <c r="B2" s="5"/>
      <c r="C2" s="5"/>
      <c r="D2" s="146"/>
      <c r="E2" s="92"/>
      <c r="G2" s="8" t="s">
        <v>5</v>
      </c>
    </row>
    <row r="3" spans="2:7" ht="12.75">
      <c r="B3" s="5"/>
      <c r="C3" s="5"/>
      <c r="D3" s="146"/>
      <c r="E3" s="92"/>
      <c r="G3" s="8" t="s">
        <v>28</v>
      </c>
    </row>
    <row r="4" spans="2:7" ht="12.75">
      <c r="B4" s="5"/>
      <c r="C4" s="5"/>
      <c r="D4" s="146"/>
      <c r="E4" s="92"/>
      <c r="G4" s="8"/>
    </row>
    <row r="5" spans="2:7" ht="12.75">
      <c r="B5" s="5"/>
      <c r="C5" s="5"/>
      <c r="D5" s="146"/>
      <c r="E5" s="92"/>
      <c r="G5" s="8"/>
    </row>
    <row r="6" spans="1:7" ht="12.75">
      <c r="A6" s="311" t="s">
        <v>20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146"/>
      <c r="E8" s="92"/>
      <c r="F8" s="2"/>
      <c r="G8" s="9"/>
      <c r="H8" s="21"/>
    </row>
    <row r="9" spans="1:7" ht="12.75">
      <c r="A9" s="312" t="s">
        <v>8</v>
      </c>
      <c r="B9" s="312" t="s">
        <v>3</v>
      </c>
      <c r="C9" s="312" t="s">
        <v>9</v>
      </c>
      <c r="D9" s="147"/>
      <c r="E9" s="75"/>
      <c r="F9" s="321" t="s">
        <v>7</v>
      </c>
      <c r="G9" s="321"/>
    </row>
    <row r="10" spans="1:7" ht="63.75" customHeight="1">
      <c r="A10" s="313"/>
      <c r="B10" s="313"/>
      <c r="C10" s="313"/>
      <c r="D10" s="148"/>
      <c r="E10" s="76"/>
      <c r="F10" s="322" t="s">
        <v>10</v>
      </c>
      <c r="G10" s="322"/>
    </row>
    <row r="11" spans="1:7" ht="25.5">
      <c r="A11" s="314"/>
      <c r="B11" s="314"/>
      <c r="C11" s="314"/>
      <c r="D11" s="149" t="s">
        <v>17</v>
      </c>
      <c r="E11" s="77" t="s">
        <v>11</v>
      </c>
      <c r="F11" s="53" t="s">
        <v>4</v>
      </c>
      <c r="G11" s="52" t="s">
        <v>0</v>
      </c>
    </row>
    <row r="12" spans="1:8" ht="73.5" thickBot="1">
      <c r="A12" s="163">
        <v>1</v>
      </c>
      <c r="B12" s="164" t="s">
        <v>36</v>
      </c>
      <c r="C12" s="137" t="s">
        <v>37</v>
      </c>
      <c r="D12" s="165">
        <v>42474</v>
      </c>
      <c r="E12" s="166">
        <v>1</v>
      </c>
      <c r="F12" s="167">
        <v>42474</v>
      </c>
      <c r="G12" s="142">
        <v>12000000</v>
      </c>
      <c r="H12" s="141"/>
    </row>
    <row r="13" spans="1:7" ht="12.75">
      <c r="A13" s="158">
        <v>2</v>
      </c>
      <c r="B13" s="131"/>
      <c r="C13" s="159"/>
      <c r="D13" s="160"/>
      <c r="E13" s="161"/>
      <c r="F13" s="162"/>
      <c r="G13" s="135"/>
    </row>
    <row r="14" spans="1:7" ht="12.75">
      <c r="A14" s="4">
        <v>3</v>
      </c>
      <c r="B14" s="15"/>
      <c r="C14" s="15"/>
      <c r="D14" s="112"/>
      <c r="E14" s="91"/>
      <c r="F14" s="17"/>
      <c r="G14" s="14"/>
    </row>
    <row r="15" spans="1:7" ht="12.75">
      <c r="A15" s="4">
        <v>4</v>
      </c>
      <c r="B15" s="15"/>
      <c r="C15" s="15"/>
      <c r="D15" s="112"/>
      <c r="E15" s="91"/>
      <c r="F15" s="17"/>
      <c r="G15" s="14"/>
    </row>
    <row r="16" spans="1:7" ht="12.75">
      <c r="A16" s="4">
        <v>5</v>
      </c>
      <c r="B16" s="15"/>
      <c r="C16" s="15"/>
      <c r="D16" s="112"/>
      <c r="E16" s="91"/>
      <c r="F16" s="17"/>
      <c r="G16" s="14"/>
    </row>
    <row r="17" spans="1:8" ht="12.75">
      <c r="A17" s="4"/>
      <c r="B17" s="15"/>
      <c r="C17" s="15"/>
      <c r="D17" s="112"/>
      <c r="E17" s="93"/>
      <c r="F17" s="55" t="s">
        <v>13</v>
      </c>
      <c r="G17" s="170">
        <f>SUM(G12:G16)</f>
        <v>12000000</v>
      </c>
      <c r="H17" s="50"/>
    </row>
    <row r="18" spans="1:8" ht="12.75">
      <c r="A18" s="4"/>
      <c r="B18" s="18"/>
      <c r="C18" s="18"/>
      <c r="D18" s="150"/>
      <c r="E18" s="93"/>
      <c r="F18" s="168" t="s">
        <v>12</v>
      </c>
      <c r="G18" s="169">
        <v>12000000</v>
      </c>
      <c r="H18" s="51"/>
    </row>
    <row r="19" spans="1:8" ht="12.75">
      <c r="A19" s="1"/>
      <c r="B19" s="6"/>
      <c r="C19" s="6"/>
      <c r="D19" s="151"/>
      <c r="E19" s="94"/>
      <c r="F19" s="3"/>
      <c r="G19" s="7"/>
      <c r="H19" s="1"/>
    </row>
    <row r="20" spans="1:7" ht="12.75">
      <c r="A20" s="10"/>
      <c r="B20" s="10"/>
      <c r="C20" s="10"/>
      <c r="D20" s="152"/>
      <c r="E20" s="89"/>
      <c r="F20" s="10"/>
      <c r="G20" s="11"/>
    </row>
    <row r="21" spans="2:7" ht="12.75">
      <c r="B21" s="5"/>
      <c r="C21" s="5"/>
      <c r="D21" s="153"/>
      <c r="E21" s="92"/>
      <c r="G21" s="8"/>
    </row>
    <row r="22" spans="1:7" s="26" customFormat="1" ht="11.25">
      <c r="A22" s="27" t="s">
        <v>2</v>
      </c>
      <c r="B22" s="27"/>
      <c r="C22" s="23"/>
      <c r="D22" s="154"/>
      <c r="E22" s="64"/>
      <c r="G22" s="104" t="s">
        <v>1</v>
      </c>
    </row>
    <row r="23" spans="2:7" ht="12.75">
      <c r="B23" s="5"/>
      <c r="C23" s="5"/>
      <c r="D23" s="153"/>
      <c r="E23" s="92"/>
      <c r="G23" s="8"/>
    </row>
    <row r="24" spans="1:7" s="98" customFormat="1" ht="11.25">
      <c r="A24" s="320" t="s">
        <v>31</v>
      </c>
      <c r="B24" s="320"/>
      <c r="C24" s="308" t="s">
        <v>32</v>
      </c>
      <c r="D24" s="308"/>
      <c r="E24" s="308"/>
      <c r="F24" s="308"/>
      <c r="G24" s="308"/>
    </row>
    <row r="25" spans="1:7" s="98" customFormat="1" ht="11.25">
      <c r="A25" s="99"/>
      <c r="B25" s="99"/>
      <c r="C25" s="308"/>
      <c r="D25" s="308"/>
      <c r="E25" s="308"/>
      <c r="F25" s="308"/>
      <c r="G25" s="308"/>
    </row>
    <row r="26" spans="1:7" s="98" customFormat="1" ht="11.25">
      <c r="A26" s="99"/>
      <c r="B26" s="99"/>
      <c r="C26" s="308"/>
      <c r="D26" s="308"/>
      <c r="E26" s="308"/>
      <c r="F26" s="308"/>
      <c r="G26" s="308"/>
    </row>
    <row r="27" spans="1:7" s="98" customFormat="1" ht="11.25">
      <c r="A27" s="99"/>
      <c r="B27" s="99"/>
      <c r="C27" s="99"/>
      <c r="D27" s="155"/>
      <c r="E27" s="99"/>
      <c r="F27" s="99"/>
      <c r="G27" s="99"/>
    </row>
    <row r="28" spans="4:5" s="100" customFormat="1" ht="11.25">
      <c r="D28" s="156"/>
      <c r="E28" s="101"/>
    </row>
  </sheetData>
  <sheetProtection/>
  <mergeCells count="8">
    <mergeCell ref="A24:B24"/>
    <mergeCell ref="C24:G26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D12" sqref="D12"/>
    </sheetView>
  </sheetViews>
  <sheetFormatPr defaultColWidth="9.00390625" defaultRowHeight="12.75"/>
  <cols>
    <col min="1" max="1" width="4.00390625" style="0" customWidth="1"/>
    <col min="2" max="2" width="19.375" style="26" customWidth="1"/>
    <col min="3" max="3" width="22.875" style="26" customWidth="1"/>
    <col min="4" max="4" width="10.625" style="26" customWidth="1"/>
    <col min="5" max="5" width="2.375" style="90" bestFit="1" customWidth="1"/>
    <col min="6" max="6" width="11.00390625" style="0" customWidth="1"/>
    <col min="7" max="7" width="27.625" style="0" customWidth="1"/>
    <col min="8" max="8" width="11.75390625" style="0" bestFit="1" customWidth="1"/>
  </cols>
  <sheetData>
    <row r="1" spans="2:7" ht="12.75">
      <c r="B1" s="23"/>
      <c r="C1" s="23"/>
      <c r="D1" s="23"/>
      <c r="E1" s="84"/>
      <c r="G1" s="8" t="s">
        <v>6</v>
      </c>
    </row>
    <row r="2" spans="2:7" ht="12.75">
      <c r="B2" s="23"/>
      <c r="C2" s="23"/>
      <c r="D2" s="23"/>
      <c r="E2" s="84"/>
      <c r="G2" s="8" t="s">
        <v>5</v>
      </c>
    </row>
    <row r="3" spans="2:7" ht="12.75">
      <c r="B3" s="23"/>
      <c r="C3" s="23"/>
      <c r="D3" s="23"/>
      <c r="E3" s="84"/>
      <c r="G3" s="8" t="s">
        <v>28</v>
      </c>
    </row>
    <row r="4" spans="2:7" ht="12.75">
      <c r="B4" s="23"/>
      <c r="C4" s="23"/>
      <c r="D4" s="23"/>
      <c r="E4" s="84"/>
      <c r="G4" s="8"/>
    </row>
    <row r="5" spans="2:7" ht="12.75">
      <c r="B5" s="23"/>
      <c r="C5" s="23"/>
      <c r="D5" s="23"/>
      <c r="E5" s="84"/>
      <c r="G5" s="8"/>
    </row>
    <row r="6" spans="1:7" ht="12.75">
      <c r="A6" s="311" t="s">
        <v>21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23"/>
      <c r="C8" s="23"/>
      <c r="D8" s="23"/>
      <c r="E8" s="84"/>
      <c r="F8" s="2"/>
      <c r="G8" s="9"/>
      <c r="H8" s="21"/>
    </row>
    <row r="9" spans="1:7" ht="28.5" customHeight="1">
      <c r="A9" s="312" t="s">
        <v>8</v>
      </c>
      <c r="B9" s="323" t="s">
        <v>3</v>
      </c>
      <c r="C9" s="323" t="s">
        <v>9</v>
      </c>
      <c r="D9" s="45"/>
      <c r="E9" s="85"/>
      <c r="F9" s="321" t="s">
        <v>7</v>
      </c>
      <c r="G9" s="321"/>
    </row>
    <row r="10" spans="1:7" ht="60.75" customHeight="1">
      <c r="A10" s="313"/>
      <c r="B10" s="324"/>
      <c r="C10" s="324"/>
      <c r="D10" s="46"/>
      <c r="E10" s="86"/>
      <c r="F10" s="322" t="s">
        <v>10</v>
      </c>
      <c r="G10" s="322"/>
    </row>
    <row r="11" spans="1:7" ht="12.75">
      <c r="A11" s="314"/>
      <c r="B11" s="325"/>
      <c r="C11" s="325"/>
      <c r="D11" s="177" t="s">
        <v>17</v>
      </c>
      <c r="E11" s="87" t="s">
        <v>11</v>
      </c>
      <c r="F11" s="29" t="s">
        <v>4</v>
      </c>
      <c r="G11" s="30" t="s">
        <v>0</v>
      </c>
    </row>
    <row r="12" spans="1:8" ht="57" thickBot="1">
      <c r="A12" s="163">
        <v>1</v>
      </c>
      <c r="B12" s="174" t="s">
        <v>36</v>
      </c>
      <c r="C12" s="137" t="s">
        <v>38</v>
      </c>
      <c r="D12" s="137"/>
      <c r="E12" s="176">
        <v>3</v>
      </c>
      <c r="F12" s="167">
        <v>42513</v>
      </c>
      <c r="G12" s="142">
        <v>5760000</v>
      </c>
      <c r="H12" s="141"/>
    </row>
    <row r="13" spans="1:7" ht="12.75">
      <c r="A13" s="158">
        <v>2</v>
      </c>
      <c r="B13" s="171"/>
      <c r="C13" s="159"/>
      <c r="D13" s="159"/>
      <c r="E13" s="172"/>
      <c r="F13" s="162"/>
      <c r="G13" s="173"/>
    </row>
    <row r="14" spans="1:7" ht="12.75">
      <c r="A14" s="4">
        <v>3</v>
      </c>
      <c r="B14" s="16"/>
      <c r="C14" s="16"/>
      <c r="D14" s="16"/>
      <c r="E14" s="87"/>
      <c r="F14" s="17"/>
      <c r="G14" s="48"/>
    </row>
    <row r="15" spans="1:7" ht="12.75">
      <c r="A15" s="4">
        <v>4</v>
      </c>
      <c r="B15" s="16"/>
      <c r="C15" s="16"/>
      <c r="D15" s="16"/>
      <c r="E15" s="87"/>
      <c r="F15" s="17"/>
      <c r="G15" s="48"/>
    </row>
    <row r="16" spans="1:7" ht="12.75">
      <c r="A16" s="4">
        <v>5</v>
      </c>
      <c r="B16" s="28"/>
      <c r="C16" s="16"/>
      <c r="D16" s="16"/>
      <c r="E16" s="87"/>
      <c r="F16" s="17"/>
      <c r="G16" s="48"/>
    </row>
    <row r="17" spans="1:8" ht="12.75">
      <c r="A17" s="4">
        <v>6</v>
      </c>
      <c r="B17" s="28"/>
      <c r="C17" s="16"/>
      <c r="D17" s="16"/>
      <c r="E17" s="87"/>
      <c r="F17" s="17"/>
      <c r="G17" s="48"/>
      <c r="H17" s="1"/>
    </row>
    <row r="18" spans="1:8" ht="12.75">
      <c r="A18" s="4">
        <v>7</v>
      </c>
      <c r="B18" s="16"/>
      <c r="C18" s="16"/>
      <c r="D18" s="16"/>
      <c r="E18" s="87"/>
      <c r="F18" s="17"/>
      <c r="G18" s="48"/>
      <c r="H18" s="1"/>
    </row>
    <row r="19" spans="1:8" ht="12.75">
      <c r="A19" s="4">
        <v>8</v>
      </c>
      <c r="B19" s="16"/>
      <c r="C19" s="16"/>
      <c r="D19" s="16"/>
      <c r="E19" s="87"/>
      <c r="F19" s="17"/>
      <c r="G19" s="48"/>
      <c r="H19" s="1"/>
    </row>
    <row r="20" spans="1:8" ht="12.75">
      <c r="A20" s="4"/>
      <c r="B20" s="16"/>
      <c r="C20" s="16"/>
      <c r="D20" s="16"/>
      <c r="E20" s="87"/>
      <c r="F20" s="17"/>
      <c r="G20" s="48"/>
      <c r="H20" s="1"/>
    </row>
    <row r="21" spans="1:8" ht="12.75">
      <c r="A21" s="4"/>
      <c r="B21" s="16"/>
      <c r="C21" s="16"/>
      <c r="D21" s="16"/>
      <c r="E21" s="87"/>
      <c r="F21" s="55" t="s">
        <v>13</v>
      </c>
      <c r="G21" s="170">
        <f>SUM(G12:G20)</f>
        <v>5760000</v>
      </c>
      <c r="H21" s="50"/>
    </row>
    <row r="22" spans="1:8" ht="12.75">
      <c r="A22" s="4"/>
      <c r="B22" s="24"/>
      <c r="C22" s="24"/>
      <c r="D22" s="24"/>
      <c r="E22" s="87"/>
      <c r="F22" s="168" t="s">
        <v>12</v>
      </c>
      <c r="G22" s="175">
        <v>5760000</v>
      </c>
      <c r="H22" s="51"/>
    </row>
    <row r="23" spans="1:8" ht="12.75">
      <c r="A23" s="1"/>
      <c r="B23" s="25"/>
      <c r="C23" s="25"/>
      <c r="D23" s="25"/>
      <c r="E23" s="88"/>
      <c r="F23" s="3"/>
      <c r="G23" s="7"/>
      <c r="H23" s="1"/>
    </row>
    <row r="24" spans="2:7" ht="12.75">
      <c r="B24" s="23"/>
      <c r="C24" s="23"/>
      <c r="D24" s="23"/>
      <c r="E24" s="84"/>
      <c r="G24" s="8"/>
    </row>
    <row r="25" spans="1:7" s="26" customFormat="1" ht="11.25">
      <c r="A25" s="27" t="s">
        <v>2</v>
      </c>
      <c r="B25" s="27"/>
      <c r="C25" s="23"/>
      <c r="D25" s="23"/>
      <c r="E25" s="65"/>
      <c r="G25" s="104" t="s">
        <v>1</v>
      </c>
    </row>
    <row r="26" spans="2:7" ht="12.75">
      <c r="B26" s="23"/>
      <c r="C26" s="23"/>
      <c r="D26" s="23"/>
      <c r="E26" s="84"/>
      <c r="G26" s="8"/>
    </row>
    <row r="27" spans="1:7" s="100" customFormat="1" ht="12.75" customHeight="1">
      <c r="A27" s="320" t="s">
        <v>31</v>
      </c>
      <c r="B27" s="320"/>
      <c r="C27" s="308" t="s">
        <v>32</v>
      </c>
      <c r="D27" s="308"/>
      <c r="E27" s="308"/>
      <c r="F27" s="308"/>
      <c r="G27" s="308"/>
    </row>
    <row r="28" spans="1:7" s="100" customFormat="1" ht="11.25">
      <c r="A28" s="99"/>
      <c r="B28" s="99"/>
      <c r="C28" s="308"/>
      <c r="D28" s="308"/>
      <c r="E28" s="308"/>
      <c r="F28" s="308"/>
      <c r="G28" s="308"/>
    </row>
    <row r="29" spans="1:7" s="100" customFormat="1" ht="11.25">
      <c r="A29" s="99"/>
      <c r="B29" s="99"/>
      <c r="C29" s="308"/>
      <c r="D29" s="308"/>
      <c r="E29" s="308"/>
      <c r="F29" s="308"/>
      <c r="G29" s="308"/>
    </row>
    <row r="30" spans="1:7" s="100" customFormat="1" ht="11.25">
      <c r="A30" s="99"/>
      <c r="B30" s="99"/>
      <c r="C30" s="99"/>
      <c r="D30" s="99"/>
      <c r="E30" s="99"/>
      <c r="F30" s="99"/>
      <c r="G30" s="99"/>
    </row>
  </sheetData>
  <sheetProtection/>
  <mergeCells count="8">
    <mergeCell ref="A27:B27"/>
    <mergeCell ref="C27:G29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D16" sqref="D16"/>
    </sheetView>
  </sheetViews>
  <sheetFormatPr defaultColWidth="9.00390625" defaultRowHeight="12.75"/>
  <cols>
    <col min="1" max="1" width="4.00390625" style="0" customWidth="1"/>
    <col min="2" max="2" width="17.25390625" style="26" customWidth="1"/>
    <col min="3" max="3" width="18.125" style="37" customWidth="1"/>
    <col min="4" max="4" width="11.25390625" style="186" customWidth="1"/>
    <col min="5" max="5" width="6.75390625" style="82" bestFit="1" customWidth="1"/>
    <col min="6" max="7" width="16.00390625" style="0" customWidth="1"/>
    <col min="8" max="8" width="6.875" style="0" customWidth="1"/>
  </cols>
  <sheetData>
    <row r="1" spans="2:7" ht="12.75">
      <c r="B1" s="23"/>
      <c r="C1" s="33"/>
      <c r="D1" s="181"/>
      <c r="E1" s="61"/>
      <c r="G1" s="8" t="s">
        <v>6</v>
      </c>
    </row>
    <row r="2" spans="2:7" ht="12.75">
      <c r="B2" s="23"/>
      <c r="C2" s="33"/>
      <c r="D2" s="181"/>
      <c r="E2" s="61"/>
      <c r="G2" s="8" t="s">
        <v>5</v>
      </c>
    </row>
    <row r="3" spans="2:7" ht="12.75">
      <c r="B3" s="23"/>
      <c r="C3" s="33"/>
      <c r="D3" s="181"/>
      <c r="E3" s="61"/>
      <c r="F3" s="310" t="s">
        <v>28</v>
      </c>
      <c r="G3" s="310"/>
    </row>
    <row r="4" spans="2:7" ht="12.75">
      <c r="B4" s="23"/>
      <c r="C4" s="33"/>
      <c r="D4" s="181"/>
      <c r="E4" s="61"/>
      <c r="G4" s="8"/>
    </row>
    <row r="5" spans="2:7" ht="12.75">
      <c r="B5" s="23"/>
      <c r="C5" s="33"/>
      <c r="D5" s="181"/>
      <c r="E5" s="61"/>
      <c r="G5" s="8"/>
    </row>
    <row r="6" spans="1:7" ht="12.75">
      <c r="A6" s="311" t="s">
        <v>22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23"/>
      <c r="C8" s="33"/>
      <c r="D8" s="181"/>
      <c r="E8" s="61"/>
      <c r="F8" s="2"/>
      <c r="G8" s="9"/>
      <c r="H8" s="21"/>
    </row>
    <row r="9" spans="1:7" ht="12.75" customHeight="1">
      <c r="A9" s="312" t="s">
        <v>8</v>
      </c>
      <c r="B9" s="323" t="s">
        <v>3</v>
      </c>
      <c r="C9" s="327" t="s">
        <v>9</v>
      </c>
      <c r="D9" s="315" t="s">
        <v>7</v>
      </c>
      <c r="E9" s="316"/>
      <c r="F9" s="316"/>
      <c r="G9" s="317"/>
    </row>
    <row r="10" spans="1:7" ht="64.5" customHeight="1">
      <c r="A10" s="313"/>
      <c r="B10" s="324"/>
      <c r="C10" s="328"/>
      <c r="D10" s="305" t="s">
        <v>10</v>
      </c>
      <c r="E10" s="306"/>
      <c r="F10" s="306"/>
      <c r="G10" s="307"/>
    </row>
    <row r="11" spans="1:7" ht="25.5">
      <c r="A11" s="314"/>
      <c r="B11" s="325"/>
      <c r="C11" s="329"/>
      <c r="D11" s="189" t="s">
        <v>17</v>
      </c>
      <c r="E11" s="77" t="s">
        <v>11</v>
      </c>
      <c r="F11" s="13" t="s">
        <v>4</v>
      </c>
      <c r="G11" s="54" t="s">
        <v>0</v>
      </c>
    </row>
    <row r="12" spans="1:8" ht="58.5" thickBot="1">
      <c r="A12" s="163">
        <v>1</v>
      </c>
      <c r="B12" s="137" t="s">
        <v>40</v>
      </c>
      <c r="C12" s="180" t="s">
        <v>39</v>
      </c>
      <c r="D12" s="188">
        <v>42530</v>
      </c>
      <c r="E12" s="194">
        <v>544967</v>
      </c>
      <c r="F12" s="187" t="s">
        <v>41</v>
      </c>
      <c r="G12" s="142">
        <v>180000</v>
      </c>
      <c r="H12" s="141"/>
    </row>
    <row r="13" spans="1:7" ht="12.75">
      <c r="A13" s="158">
        <v>2</v>
      </c>
      <c r="B13" s="159"/>
      <c r="C13" s="179"/>
      <c r="D13" s="182"/>
      <c r="E13" s="133"/>
      <c r="F13" s="162"/>
      <c r="G13" s="135"/>
    </row>
    <row r="14" spans="1:7" ht="12.75">
      <c r="A14" s="4">
        <v>3</v>
      </c>
      <c r="B14" s="16"/>
      <c r="C14" s="34"/>
      <c r="D14" s="183"/>
      <c r="E14" s="78"/>
      <c r="F14" s="17"/>
      <c r="G14" s="14"/>
    </row>
    <row r="15" spans="1:7" ht="12.75">
      <c r="A15" s="4">
        <v>4</v>
      </c>
      <c r="B15" s="16"/>
      <c r="C15" s="34"/>
      <c r="D15" s="183"/>
      <c r="E15" s="78"/>
      <c r="F15" s="17"/>
      <c r="G15" s="14"/>
    </row>
    <row r="16" spans="1:7" ht="12.75">
      <c r="A16" s="4">
        <v>5</v>
      </c>
      <c r="B16" s="16"/>
      <c r="C16" s="34"/>
      <c r="D16" s="183"/>
      <c r="E16" s="78"/>
      <c r="F16" s="17"/>
      <c r="G16" s="14"/>
    </row>
    <row r="17" spans="1:8" ht="12.75">
      <c r="A17" s="4"/>
      <c r="B17" s="16"/>
      <c r="C17" s="34"/>
      <c r="D17" s="183"/>
      <c r="E17" s="78"/>
      <c r="F17" s="57" t="s">
        <v>13</v>
      </c>
      <c r="G17" s="170">
        <f>SUM(G12:G16)</f>
        <v>180000</v>
      </c>
      <c r="H17" s="50"/>
    </row>
    <row r="18" spans="1:8" ht="12.75">
      <c r="A18" s="4"/>
      <c r="B18" s="24"/>
      <c r="C18" s="35"/>
      <c r="D18" s="183"/>
      <c r="E18" s="83"/>
      <c r="F18" s="168" t="s">
        <v>12</v>
      </c>
      <c r="G18" s="169">
        <v>180000</v>
      </c>
      <c r="H18" s="51"/>
    </row>
    <row r="19" spans="1:8" ht="12.75">
      <c r="A19" s="1"/>
      <c r="B19" s="25"/>
      <c r="C19" s="36"/>
      <c r="D19" s="184"/>
      <c r="E19" s="81"/>
      <c r="F19" s="3"/>
      <c r="G19" s="7"/>
      <c r="H19" s="1"/>
    </row>
    <row r="20" spans="2:7" ht="12.75">
      <c r="B20" s="23"/>
      <c r="C20" s="33"/>
      <c r="D20" s="181"/>
      <c r="E20" s="61"/>
      <c r="G20" s="8"/>
    </row>
    <row r="21" spans="1:7" s="26" customFormat="1" ht="12.75">
      <c r="A21" s="27" t="s">
        <v>2</v>
      </c>
      <c r="B21" s="27"/>
      <c r="C21" s="33"/>
      <c r="D21" s="181"/>
      <c r="E21" s="62"/>
      <c r="G21" s="104" t="s">
        <v>1</v>
      </c>
    </row>
    <row r="22" spans="2:7" ht="12.75">
      <c r="B22" s="23"/>
      <c r="C22" s="33"/>
      <c r="D22" s="181"/>
      <c r="E22" s="61"/>
      <c r="G22" s="8"/>
    </row>
    <row r="23" spans="1:7" s="26" customFormat="1" ht="11.25">
      <c r="A23" s="319" t="s">
        <v>31</v>
      </c>
      <c r="B23" s="326"/>
      <c r="C23" s="308" t="s">
        <v>32</v>
      </c>
      <c r="D23" s="308"/>
      <c r="E23" s="308"/>
      <c r="F23" s="308"/>
      <c r="G23" s="308"/>
    </row>
    <row r="24" spans="1:7" s="26" customFormat="1" ht="11.25">
      <c r="A24" s="105"/>
      <c r="B24" s="105"/>
      <c r="C24" s="308"/>
      <c r="D24" s="308"/>
      <c r="E24" s="308"/>
      <c r="F24" s="308"/>
      <c r="G24" s="308"/>
    </row>
    <row r="25" spans="1:7" s="26" customFormat="1" ht="11.25">
      <c r="A25" s="105"/>
      <c r="B25" s="105"/>
      <c r="C25" s="308"/>
      <c r="D25" s="308"/>
      <c r="E25" s="308"/>
      <c r="F25" s="308"/>
      <c r="G25" s="308"/>
    </row>
    <row r="26" spans="1:7" ht="12.75">
      <c r="A26" s="103"/>
      <c r="B26" s="105"/>
      <c r="C26" s="178"/>
      <c r="D26" s="185"/>
      <c r="E26" s="103"/>
      <c r="F26" s="103"/>
      <c r="G26" s="10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D10:G10"/>
    <mergeCell ref="D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1">
      <selection activeCell="G20" sqref="G20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25.25390625" style="0" customWidth="1"/>
    <col min="4" max="4" width="9.75390625" style="221" customWidth="1"/>
    <col min="5" max="5" width="5.625" style="207" bestFit="1" customWidth="1"/>
    <col min="6" max="6" width="13.375" style="0" customWidth="1"/>
    <col min="7" max="7" width="18.00390625" style="0" customWidth="1"/>
    <col min="8" max="8" width="11.75390625" style="195" bestFit="1" customWidth="1"/>
    <col min="9" max="9" width="11.75390625" style="0" bestFit="1" customWidth="1"/>
  </cols>
  <sheetData>
    <row r="1" spans="2:7" ht="12.75">
      <c r="B1" s="5"/>
      <c r="C1" s="5"/>
      <c r="D1" s="208"/>
      <c r="E1" s="201"/>
      <c r="G1" s="8" t="s">
        <v>6</v>
      </c>
    </row>
    <row r="2" spans="2:7" ht="12.75">
      <c r="B2" s="5"/>
      <c r="C2" s="5"/>
      <c r="D2" s="208"/>
      <c r="E2" s="201"/>
      <c r="G2" s="8" t="s">
        <v>5</v>
      </c>
    </row>
    <row r="3" spans="2:7" ht="12.75">
      <c r="B3" s="5"/>
      <c r="C3" s="5"/>
      <c r="D3" s="208"/>
      <c r="E3" s="201"/>
      <c r="G3" s="8" t="s">
        <v>28</v>
      </c>
    </row>
    <row r="4" spans="2:7" ht="12.75">
      <c r="B4" s="5"/>
      <c r="C4" s="5"/>
      <c r="D4" s="208"/>
      <c r="E4" s="201"/>
      <c r="G4" s="8"/>
    </row>
    <row r="5" spans="2:7" ht="12.75">
      <c r="B5" s="5"/>
      <c r="C5" s="5"/>
      <c r="D5" s="208"/>
      <c r="E5" s="201"/>
      <c r="G5" s="8"/>
    </row>
    <row r="6" spans="1:7" ht="12.75">
      <c r="A6" s="311" t="s">
        <v>23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208"/>
      <c r="E8" s="201"/>
      <c r="F8" s="2"/>
      <c r="G8" s="9"/>
      <c r="H8" s="196"/>
    </row>
    <row r="9" spans="1:7" ht="12.75">
      <c r="A9" s="312" t="s">
        <v>8</v>
      </c>
      <c r="B9" s="312" t="s">
        <v>3</v>
      </c>
      <c r="C9" s="312" t="s">
        <v>9</v>
      </c>
      <c r="D9" s="209"/>
      <c r="E9" s="85"/>
      <c r="F9" s="321" t="s">
        <v>7</v>
      </c>
      <c r="G9" s="321"/>
    </row>
    <row r="10" spans="1:7" ht="66" customHeight="1">
      <c r="A10" s="313"/>
      <c r="B10" s="313"/>
      <c r="C10" s="313"/>
      <c r="D10" s="210"/>
      <c r="E10" s="86"/>
      <c r="F10" s="322" t="s">
        <v>10</v>
      </c>
      <c r="G10" s="322"/>
    </row>
    <row r="11" spans="1:7" ht="22.5">
      <c r="A11" s="314"/>
      <c r="B11" s="314"/>
      <c r="C11" s="314"/>
      <c r="D11" s="211" t="s">
        <v>17</v>
      </c>
      <c r="E11" s="87" t="s">
        <v>11</v>
      </c>
      <c r="F11" s="29" t="s">
        <v>4</v>
      </c>
      <c r="G11" s="30" t="s">
        <v>0</v>
      </c>
    </row>
    <row r="12" spans="1:8" ht="57.75">
      <c r="A12" s="4">
        <v>1</v>
      </c>
      <c r="B12" s="15" t="s">
        <v>42</v>
      </c>
      <c r="C12" s="222" t="s">
        <v>56</v>
      </c>
      <c r="D12" s="212"/>
      <c r="E12" s="225">
        <v>5250</v>
      </c>
      <c r="F12" s="58">
        <v>42551</v>
      </c>
      <c r="G12" s="228">
        <v>40000</v>
      </c>
      <c r="H12" s="239" t="s">
        <v>43</v>
      </c>
    </row>
    <row r="13" spans="1:8" ht="63.75">
      <c r="A13" s="4">
        <v>2</v>
      </c>
      <c r="B13" s="15" t="s">
        <v>44</v>
      </c>
      <c r="C13" s="223" t="s">
        <v>46</v>
      </c>
      <c r="D13" s="237">
        <v>42552</v>
      </c>
      <c r="E13" s="225">
        <v>848</v>
      </c>
      <c r="F13" s="58">
        <v>42551</v>
      </c>
      <c r="G13" s="228">
        <v>2300000</v>
      </c>
      <c r="H13" s="240"/>
    </row>
    <row r="14" spans="1:9" ht="58.5" thickBot="1">
      <c r="A14" s="191">
        <v>3</v>
      </c>
      <c r="B14" s="192" t="s">
        <v>45</v>
      </c>
      <c r="C14" s="224" t="s">
        <v>55</v>
      </c>
      <c r="D14" s="213"/>
      <c r="E14" s="226">
        <v>5251</v>
      </c>
      <c r="F14" s="193">
        <v>42551</v>
      </c>
      <c r="G14" s="229">
        <v>40000</v>
      </c>
      <c r="H14" s="241" t="s">
        <v>43</v>
      </c>
      <c r="I14" s="238">
        <f>SUM(G12:G14)</f>
        <v>2380000</v>
      </c>
    </row>
    <row r="15" spans="1:8" ht="25.5">
      <c r="A15" s="158">
        <v>4</v>
      </c>
      <c r="B15" s="131" t="s">
        <v>42</v>
      </c>
      <c r="C15" s="235" t="s">
        <v>47</v>
      </c>
      <c r="D15" s="214"/>
      <c r="E15" s="227">
        <v>5250</v>
      </c>
      <c r="F15" s="190">
        <v>42551</v>
      </c>
      <c r="G15" s="230">
        <v>-40000</v>
      </c>
      <c r="H15" s="197"/>
    </row>
    <row r="16" spans="1:9" ht="26.25" thickBot="1">
      <c r="A16" s="163">
        <v>5</v>
      </c>
      <c r="B16" s="164" t="s">
        <v>42</v>
      </c>
      <c r="C16" s="236" t="s">
        <v>48</v>
      </c>
      <c r="D16" s="231"/>
      <c r="E16" s="232">
        <v>5251</v>
      </c>
      <c r="F16" s="233">
        <v>42551</v>
      </c>
      <c r="G16" s="234">
        <v>-40000</v>
      </c>
      <c r="H16" s="242">
        <f>SUM(G15:G16)</f>
        <v>-80000</v>
      </c>
      <c r="I16" s="1"/>
    </row>
    <row r="17" spans="1:9" ht="50.25" thickBot="1">
      <c r="A17" s="247">
        <v>6</v>
      </c>
      <c r="B17" s="252" t="s">
        <v>49</v>
      </c>
      <c r="C17" s="253" t="s">
        <v>50</v>
      </c>
      <c r="D17" s="254">
        <v>42582</v>
      </c>
      <c r="E17" s="255">
        <v>3063</v>
      </c>
      <c r="F17" s="256">
        <v>42578</v>
      </c>
      <c r="G17" s="257">
        <v>25000</v>
      </c>
      <c r="H17" s="258"/>
      <c r="I17" s="1"/>
    </row>
    <row r="18" spans="1:9" ht="13.5" thickBot="1">
      <c r="A18" s="191">
        <v>7</v>
      </c>
      <c r="B18" s="131"/>
      <c r="C18" s="131"/>
      <c r="D18" s="214"/>
      <c r="E18" s="251"/>
      <c r="F18" s="190"/>
      <c r="G18" s="173"/>
      <c r="H18" s="197"/>
      <c r="I18" s="1"/>
    </row>
    <row r="19" spans="1:9" ht="12.75">
      <c r="A19" s="158">
        <v>8</v>
      </c>
      <c r="B19" s="15"/>
      <c r="C19" s="15"/>
      <c r="D19" s="215"/>
      <c r="E19" s="202"/>
      <c r="F19" s="58"/>
      <c r="G19" s="48"/>
      <c r="H19" s="197"/>
      <c r="I19" s="1"/>
    </row>
    <row r="20" spans="1:9" ht="13.5" thickBot="1">
      <c r="A20" s="163">
        <v>9</v>
      </c>
      <c r="B20" s="15"/>
      <c r="C20" s="15"/>
      <c r="D20" s="215"/>
      <c r="E20" s="202"/>
      <c r="F20" s="55" t="s">
        <v>13</v>
      </c>
      <c r="G20" s="243">
        <f>SUM(G12:G19)</f>
        <v>2325000</v>
      </c>
      <c r="H20" s="197"/>
      <c r="I20" s="1"/>
    </row>
    <row r="21" spans="1:8" ht="12.75">
      <c r="A21" s="158">
        <v>10</v>
      </c>
      <c r="B21" s="18"/>
      <c r="C21" s="18"/>
      <c r="D21" s="216"/>
      <c r="E21" s="203"/>
      <c r="F21" s="168" t="s">
        <v>12</v>
      </c>
      <c r="G21" s="169">
        <v>2325000</v>
      </c>
      <c r="H21" s="198"/>
    </row>
    <row r="22" spans="1:8" ht="12.75">
      <c r="A22" s="1"/>
      <c r="B22" s="6"/>
      <c r="C22" s="6"/>
      <c r="D22" s="217"/>
      <c r="E22" s="204"/>
      <c r="F22" s="3"/>
      <c r="G22" s="7"/>
      <c r="H22" s="199"/>
    </row>
    <row r="23" spans="2:7" ht="12.75">
      <c r="B23" s="5"/>
      <c r="C23" s="5"/>
      <c r="D23" s="218"/>
      <c r="E23" s="201"/>
      <c r="G23" s="8"/>
    </row>
    <row r="24" spans="1:8" s="26" customFormat="1" ht="11.25">
      <c r="A24" s="27" t="s">
        <v>2</v>
      </c>
      <c r="B24" s="27"/>
      <c r="C24" s="23"/>
      <c r="D24" s="219"/>
      <c r="E24" s="205"/>
      <c r="G24" s="104" t="s">
        <v>1</v>
      </c>
      <c r="H24" s="200"/>
    </row>
    <row r="25" spans="2:8" s="26" customFormat="1" ht="11.25">
      <c r="B25" s="23"/>
      <c r="C25" s="23"/>
      <c r="D25" s="219"/>
      <c r="E25" s="205"/>
      <c r="G25" s="104"/>
      <c r="H25" s="200"/>
    </row>
    <row r="26" spans="1:8" s="26" customFormat="1" ht="11.25">
      <c r="A26" s="319" t="s">
        <v>33</v>
      </c>
      <c r="B26" s="326"/>
      <c r="C26" s="308" t="s">
        <v>32</v>
      </c>
      <c r="D26" s="308"/>
      <c r="E26" s="308"/>
      <c r="F26" s="308"/>
      <c r="G26" s="308"/>
      <c r="H26" s="200"/>
    </row>
    <row r="27" spans="1:8" s="26" customFormat="1" ht="11.25">
      <c r="A27" s="105"/>
      <c r="B27" s="105"/>
      <c r="C27" s="308"/>
      <c r="D27" s="308"/>
      <c r="E27" s="308"/>
      <c r="F27" s="308"/>
      <c r="G27" s="308"/>
      <c r="H27" s="200"/>
    </row>
    <row r="28" spans="1:8" s="26" customFormat="1" ht="11.25">
      <c r="A28" s="105"/>
      <c r="B28" s="105"/>
      <c r="C28" s="308"/>
      <c r="D28" s="308"/>
      <c r="E28" s="308"/>
      <c r="F28" s="308"/>
      <c r="G28" s="308"/>
      <c r="H28" s="200"/>
    </row>
    <row r="29" spans="1:7" ht="12.75">
      <c r="A29" s="103"/>
      <c r="B29" s="103"/>
      <c r="C29" s="103"/>
      <c r="D29" s="220"/>
      <c r="E29" s="206"/>
      <c r="F29" s="103"/>
      <c r="G29" s="103"/>
    </row>
  </sheetData>
  <sheetProtection/>
  <mergeCells count="8">
    <mergeCell ref="A26:B26"/>
    <mergeCell ref="C26:G28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B12" sqref="B12"/>
    </sheetView>
  </sheetViews>
  <sheetFormatPr defaultColWidth="9.00390625" defaultRowHeight="12.75"/>
  <cols>
    <col min="1" max="1" width="4.00390625" style="0" customWidth="1"/>
    <col min="2" max="2" width="16.75390625" style="0" customWidth="1"/>
    <col min="3" max="3" width="25.25390625" style="0" customWidth="1"/>
    <col min="4" max="4" width="11.625" style="221" customWidth="1"/>
    <col min="5" max="5" width="5.00390625" style="270" bestFit="1" customWidth="1"/>
    <col min="6" max="6" width="11.00390625" style="0" customWidth="1"/>
    <col min="7" max="7" width="15.25390625" style="0" customWidth="1"/>
    <col min="8" max="8" width="11.75390625" style="0" bestFit="1" customWidth="1"/>
  </cols>
  <sheetData>
    <row r="1" spans="2:7" ht="12.75">
      <c r="B1" s="5"/>
      <c r="C1" s="5"/>
      <c r="D1" s="208"/>
      <c r="E1" s="205"/>
      <c r="G1" s="32" t="s">
        <v>6</v>
      </c>
    </row>
    <row r="2" spans="2:7" ht="12.75">
      <c r="B2" s="5"/>
      <c r="C2" s="5"/>
      <c r="D2" s="208"/>
      <c r="E2" s="205"/>
      <c r="F2" s="330" t="s">
        <v>5</v>
      </c>
      <c r="G2" s="330"/>
    </row>
    <row r="3" spans="2:7" ht="12.75">
      <c r="B3" s="5"/>
      <c r="C3" s="5"/>
      <c r="D3" s="208"/>
      <c r="E3" s="205"/>
      <c r="F3" s="331" t="s">
        <v>29</v>
      </c>
      <c r="G3" s="332"/>
    </row>
    <row r="4" spans="2:7" ht="12.75">
      <c r="B4" s="5"/>
      <c r="C4" s="5"/>
      <c r="D4" s="208"/>
      <c r="E4" s="205"/>
      <c r="G4" s="8"/>
    </row>
    <row r="5" spans="2:7" ht="12.75">
      <c r="B5" s="5"/>
      <c r="C5" s="5"/>
      <c r="D5" s="208"/>
      <c r="E5" s="205"/>
      <c r="G5" s="8"/>
    </row>
    <row r="6" spans="1:7" ht="12.75">
      <c r="A6" s="311" t="s">
        <v>24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208"/>
      <c r="E8" s="205"/>
      <c r="F8" s="2"/>
      <c r="G8" s="9"/>
      <c r="H8" s="21"/>
    </row>
    <row r="9" spans="1:7" ht="12.75" customHeight="1">
      <c r="A9" s="312" t="s">
        <v>8</v>
      </c>
      <c r="B9" s="312" t="s">
        <v>3</v>
      </c>
      <c r="C9" s="312" t="s">
        <v>9</v>
      </c>
      <c r="D9" s="315" t="s">
        <v>7</v>
      </c>
      <c r="E9" s="316"/>
      <c r="F9" s="316"/>
      <c r="G9" s="317"/>
    </row>
    <row r="10" spans="1:7" ht="52.5" customHeight="1">
      <c r="A10" s="313"/>
      <c r="B10" s="313"/>
      <c r="C10" s="313"/>
      <c r="D10" s="333" t="s">
        <v>10</v>
      </c>
      <c r="E10" s="334"/>
      <c r="F10" s="334"/>
      <c r="G10" s="335"/>
    </row>
    <row r="11" spans="1:7" ht="25.5">
      <c r="A11" s="314"/>
      <c r="B11" s="314"/>
      <c r="C11" s="314"/>
      <c r="D11" s="225" t="s">
        <v>17</v>
      </c>
      <c r="E11" s="262" t="s">
        <v>11</v>
      </c>
      <c r="F11" s="22" t="s">
        <v>4</v>
      </c>
      <c r="G11" s="38" t="s">
        <v>0</v>
      </c>
    </row>
    <row r="12" spans="1:8" ht="49.5" thickBot="1">
      <c r="A12" s="163">
        <v>1</v>
      </c>
      <c r="B12" s="164" t="s">
        <v>51</v>
      </c>
      <c r="C12" s="244" t="s">
        <v>52</v>
      </c>
      <c r="D12" s="187">
        <v>42606</v>
      </c>
      <c r="E12" s="263">
        <v>61</v>
      </c>
      <c r="F12" s="167">
        <v>42592</v>
      </c>
      <c r="G12" s="245">
        <v>1100000</v>
      </c>
      <c r="H12" s="246">
        <f>SUM(G12)</f>
        <v>1100000</v>
      </c>
    </row>
    <row r="13" spans="1:8" ht="26.25" thickBot="1">
      <c r="A13" s="247">
        <v>2</v>
      </c>
      <c r="B13" s="248" t="s">
        <v>53</v>
      </c>
      <c r="C13" s="249" t="s">
        <v>54</v>
      </c>
      <c r="D13" s="271">
        <v>42615</v>
      </c>
      <c r="E13" s="264">
        <v>1117</v>
      </c>
      <c r="F13" s="250">
        <v>42593</v>
      </c>
      <c r="G13" s="245">
        <v>75000</v>
      </c>
      <c r="H13" s="246">
        <f>SUM(G13)</f>
        <v>75000</v>
      </c>
    </row>
    <row r="14" spans="1:7" ht="12.75">
      <c r="A14" s="158">
        <v>3</v>
      </c>
      <c r="B14" s="131"/>
      <c r="C14" s="131"/>
      <c r="D14" s="272"/>
      <c r="E14" s="265"/>
      <c r="F14" s="162"/>
      <c r="G14" s="14"/>
    </row>
    <row r="15" spans="1:7" ht="12.75">
      <c r="A15" s="4">
        <v>4</v>
      </c>
      <c r="B15" s="15"/>
      <c r="C15" s="15"/>
      <c r="D15" s="225"/>
      <c r="E15" s="266"/>
      <c r="F15" s="17"/>
      <c r="G15" s="14"/>
    </row>
    <row r="16" spans="1:7" ht="12.75">
      <c r="A16" s="4">
        <v>5</v>
      </c>
      <c r="B16" s="15"/>
      <c r="C16" s="15"/>
      <c r="D16" s="225"/>
      <c r="E16" s="266"/>
      <c r="F16" s="17"/>
      <c r="G16" s="14"/>
    </row>
    <row r="17" spans="1:8" ht="13.5" thickBot="1">
      <c r="A17" s="4"/>
      <c r="B17" s="15"/>
      <c r="C17" s="15"/>
      <c r="D17" s="259"/>
      <c r="E17" s="266"/>
      <c r="F17" s="55" t="s">
        <v>13</v>
      </c>
      <c r="G17" s="246">
        <f>SUM(G12:G16)</f>
        <v>1175000</v>
      </c>
      <c r="H17" s="50"/>
    </row>
    <row r="18" spans="1:8" ht="12.75">
      <c r="A18" s="4"/>
      <c r="B18" s="18"/>
      <c r="C18" s="18"/>
      <c r="D18" s="260"/>
      <c r="E18" s="267"/>
      <c r="F18" s="39" t="s">
        <v>12</v>
      </c>
      <c r="G18" s="175">
        <f>SUM(G17)</f>
        <v>1175000</v>
      </c>
      <c r="H18" s="59"/>
    </row>
    <row r="19" spans="1:8" ht="12.75">
      <c r="A19" s="1"/>
      <c r="B19" s="6"/>
      <c r="C19" s="6"/>
      <c r="D19" s="261"/>
      <c r="E19" s="268"/>
      <c r="F19" s="3"/>
      <c r="G19" s="7"/>
      <c r="H19" s="1"/>
    </row>
    <row r="20" spans="2:7" ht="12.75">
      <c r="B20" s="5"/>
      <c r="C20" s="5"/>
      <c r="D20" s="208"/>
      <c r="E20" s="205"/>
      <c r="G20" s="8"/>
    </row>
    <row r="21" spans="1:7" s="26" customFormat="1" ht="12.75">
      <c r="A21" s="27" t="s">
        <v>2</v>
      </c>
      <c r="B21" s="27"/>
      <c r="C21" s="23"/>
      <c r="D21" s="208"/>
      <c r="E21" s="205"/>
      <c r="G21" s="106" t="s">
        <v>1</v>
      </c>
    </row>
    <row r="22" spans="2:7" ht="12.75">
      <c r="B22" s="5"/>
      <c r="C22" s="5"/>
      <c r="D22" s="208"/>
      <c r="E22" s="205"/>
      <c r="G22" s="8"/>
    </row>
    <row r="23" spans="1:7" ht="12.75">
      <c r="A23" s="319" t="s">
        <v>33</v>
      </c>
      <c r="B23" s="326"/>
      <c r="C23" s="318" t="s">
        <v>32</v>
      </c>
      <c r="D23" s="318"/>
      <c r="E23" s="318"/>
      <c r="F23" s="318"/>
      <c r="G23" s="318"/>
    </row>
    <row r="24" spans="1:7" ht="12.75">
      <c r="A24" s="103"/>
      <c r="B24" s="103"/>
      <c r="C24" s="318"/>
      <c r="D24" s="318"/>
      <c r="E24" s="318"/>
      <c r="F24" s="318"/>
      <c r="G24" s="318"/>
    </row>
    <row r="25" spans="1:7" ht="12.75">
      <c r="A25" s="103"/>
      <c r="B25" s="103"/>
      <c r="C25" s="318"/>
      <c r="D25" s="318"/>
      <c r="E25" s="318"/>
      <c r="F25" s="318"/>
      <c r="G25" s="318"/>
    </row>
    <row r="26" spans="1:7" ht="12.75">
      <c r="A26" s="103"/>
      <c r="B26" s="103"/>
      <c r="C26" s="103"/>
      <c r="D26" s="220"/>
      <c r="E26" s="269"/>
      <c r="F26" s="103"/>
      <c r="G26" s="103"/>
    </row>
  </sheetData>
  <sheetProtection/>
  <mergeCells count="10">
    <mergeCell ref="C23:G25"/>
    <mergeCell ref="F2:G2"/>
    <mergeCell ref="F3:G3"/>
    <mergeCell ref="A6:G7"/>
    <mergeCell ref="A9:A11"/>
    <mergeCell ref="B9:B11"/>
    <mergeCell ref="C9:C11"/>
    <mergeCell ref="D10:G10"/>
    <mergeCell ref="D9:G9"/>
    <mergeCell ref="A23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15.25390625" style="108" customWidth="1"/>
    <col min="5" max="5" width="2.375" style="82" bestFit="1" customWidth="1"/>
    <col min="6" max="6" width="12.625" style="0" customWidth="1"/>
    <col min="7" max="7" width="26.125" style="0" bestFit="1" customWidth="1"/>
    <col min="8" max="8" width="6.875" style="0" customWidth="1"/>
  </cols>
  <sheetData>
    <row r="1" spans="2:7" ht="12.75">
      <c r="B1" s="5"/>
      <c r="C1" s="5"/>
      <c r="D1" s="67"/>
      <c r="E1" s="61"/>
      <c r="G1" s="8" t="s">
        <v>6</v>
      </c>
    </row>
    <row r="2" spans="2:7" ht="12.75">
      <c r="B2" s="5"/>
      <c r="C2" s="5"/>
      <c r="D2" s="67"/>
      <c r="E2" s="61"/>
      <c r="G2" s="8" t="s">
        <v>5</v>
      </c>
    </row>
    <row r="3" spans="2:7" ht="12.75">
      <c r="B3" s="5"/>
      <c r="C3" s="5"/>
      <c r="D3" s="67"/>
      <c r="E3" s="61"/>
      <c r="F3" s="336" t="s">
        <v>29</v>
      </c>
      <c r="G3" s="336"/>
    </row>
    <row r="4" spans="2:7" ht="12.75">
      <c r="B4" s="5"/>
      <c r="C4" s="5"/>
      <c r="D4" s="67"/>
      <c r="E4" s="61"/>
      <c r="G4" s="8"/>
    </row>
    <row r="5" spans="2:7" ht="12.75">
      <c r="B5" s="5"/>
      <c r="C5" s="5"/>
      <c r="D5" s="67"/>
      <c r="E5" s="61"/>
      <c r="G5" s="8"/>
    </row>
    <row r="6" spans="1:7" ht="12.75">
      <c r="A6" s="311" t="s">
        <v>26</v>
      </c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2:8" ht="12.75">
      <c r="B8" s="5"/>
      <c r="C8" s="5"/>
      <c r="D8" s="67"/>
      <c r="E8" s="61"/>
      <c r="F8" s="2"/>
      <c r="G8" s="9"/>
      <c r="H8" s="21"/>
    </row>
    <row r="9" spans="1:7" ht="12.75">
      <c r="A9" s="312" t="s">
        <v>8</v>
      </c>
      <c r="B9" s="312" t="s">
        <v>3</v>
      </c>
      <c r="C9" s="312" t="s">
        <v>9</v>
      </c>
      <c r="D9" s="68"/>
      <c r="E9" s="75"/>
      <c r="F9" s="321" t="s">
        <v>7</v>
      </c>
      <c r="G9" s="321"/>
    </row>
    <row r="10" spans="1:7" ht="65.25" customHeight="1">
      <c r="A10" s="313"/>
      <c r="B10" s="313"/>
      <c r="C10" s="313"/>
      <c r="D10" s="69"/>
      <c r="E10" s="76"/>
      <c r="F10" s="322" t="s">
        <v>10</v>
      </c>
      <c r="G10" s="322"/>
    </row>
    <row r="11" spans="1:7" ht="12.75">
      <c r="A11" s="314"/>
      <c r="B11" s="314"/>
      <c r="C11" s="314"/>
      <c r="D11" s="63" t="s">
        <v>17</v>
      </c>
      <c r="E11" s="77" t="s">
        <v>11</v>
      </c>
      <c r="F11" s="13" t="s">
        <v>4</v>
      </c>
      <c r="G11" s="54" t="s">
        <v>0</v>
      </c>
    </row>
    <row r="12" spans="1:7" ht="12.75">
      <c r="A12" s="4">
        <v>1</v>
      </c>
      <c r="B12" s="15"/>
      <c r="C12" s="16"/>
      <c r="D12" s="16"/>
      <c r="E12" s="78"/>
      <c r="F12" s="17"/>
      <c r="G12" s="14"/>
    </row>
    <row r="13" spans="1:7" ht="12.75">
      <c r="A13" s="4">
        <v>2</v>
      </c>
      <c r="B13" s="15"/>
      <c r="C13" s="15"/>
      <c r="D13" s="70"/>
      <c r="E13" s="78"/>
      <c r="F13" s="17"/>
      <c r="G13" s="14"/>
    </row>
    <row r="14" spans="1:7" ht="12.75">
      <c r="A14" s="4">
        <v>3</v>
      </c>
      <c r="B14" s="15"/>
      <c r="C14" s="15"/>
      <c r="D14" s="70"/>
      <c r="E14" s="78"/>
      <c r="F14" s="17"/>
      <c r="G14" s="14"/>
    </row>
    <row r="15" spans="1:7" ht="12.75">
      <c r="A15" s="4">
        <v>4</v>
      </c>
      <c r="B15" s="15"/>
      <c r="C15" s="15"/>
      <c r="D15" s="70"/>
      <c r="E15" s="78"/>
      <c r="F15" s="17"/>
      <c r="G15" s="14"/>
    </row>
    <row r="16" spans="1:7" ht="12.75">
      <c r="A16" s="4">
        <v>5</v>
      </c>
      <c r="B16" s="15"/>
      <c r="C16" s="15"/>
      <c r="D16" s="70"/>
      <c r="E16" s="78"/>
      <c r="F16" s="17"/>
      <c r="G16" s="14"/>
    </row>
    <row r="17" spans="1:8" ht="12.75">
      <c r="A17" s="4"/>
      <c r="B17" s="15"/>
      <c r="C17" s="15"/>
      <c r="D17" s="70"/>
      <c r="E17" s="78"/>
      <c r="F17" s="55" t="s">
        <v>13</v>
      </c>
      <c r="G17" s="170">
        <v>0</v>
      </c>
      <c r="H17" s="50"/>
    </row>
    <row r="18" spans="1:8" ht="12.75">
      <c r="A18" s="4"/>
      <c r="B18" s="18"/>
      <c r="C18" s="18"/>
      <c r="D18" s="71"/>
      <c r="E18" s="83"/>
      <c r="F18" s="56" t="s">
        <v>12</v>
      </c>
      <c r="G18" s="48">
        <v>0</v>
      </c>
      <c r="H18" s="59"/>
    </row>
    <row r="19" spans="1:8" ht="12.75">
      <c r="A19" s="1"/>
      <c r="B19" s="6"/>
      <c r="C19" s="6"/>
      <c r="D19" s="72"/>
      <c r="E19" s="81"/>
      <c r="F19" s="3"/>
      <c r="G19" s="7"/>
      <c r="H19" s="1"/>
    </row>
    <row r="20" spans="2:7" ht="12.75">
      <c r="B20" s="5"/>
      <c r="C20" s="5"/>
      <c r="D20" s="73"/>
      <c r="E20" s="61"/>
      <c r="G20" s="8"/>
    </row>
    <row r="21" spans="1:7" s="26" customFormat="1" ht="11.25">
      <c r="A21" s="27" t="s">
        <v>2</v>
      </c>
      <c r="B21" s="27"/>
      <c r="C21" s="23"/>
      <c r="D21" s="23"/>
      <c r="E21" s="62"/>
      <c r="G21" s="104" t="s">
        <v>1</v>
      </c>
    </row>
    <row r="22" spans="2:7" s="26" customFormat="1" ht="11.25">
      <c r="B22" s="23"/>
      <c r="C22" s="23"/>
      <c r="D22" s="23"/>
      <c r="E22" s="62"/>
      <c r="G22" s="104"/>
    </row>
    <row r="23" spans="1:7" s="26" customFormat="1" ht="11.25">
      <c r="A23" s="319" t="s">
        <v>33</v>
      </c>
      <c r="B23" s="326"/>
      <c r="C23" s="308" t="s">
        <v>32</v>
      </c>
      <c r="D23" s="308"/>
      <c r="E23" s="308"/>
      <c r="F23" s="308"/>
      <c r="G23" s="308"/>
    </row>
    <row r="24" spans="1:7" s="26" customFormat="1" ht="11.25">
      <c r="A24" s="105"/>
      <c r="B24" s="105"/>
      <c r="C24" s="308"/>
      <c r="D24" s="308"/>
      <c r="E24" s="308"/>
      <c r="F24" s="308"/>
      <c r="G24" s="308"/>
    </row>
    <row r="25" spans="1:7" s="26" customFormat="1" ht="11.25">
      <c r="A25" s="105"/>
      <c r="B25" s="105"/>
      <c r="C25" s="308"/>
      <c r="D25" s="308"/>
      <c r="E25" s="308"/>
      <c r="F25" s="308"/>
      <c r="G25" s="308"/>
    </row>
    <row r="26" spans="1:7" ht="12.75">
      <c r="A26" s="103"/>
      <c r="B26" s="103"/>
      <c r="C26" s="103"/>
      <c r="D26" s="107"/>
      <c r="E26" s="103"/>
      <c r="F26" s="103"/>
      <c r="G26" s="10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2016-11-28T10:34:26Z</cp:lastPrinted>
  <dcterms:created xsi:type="dcterms:W3CDTF">2005-01-14T07:40:11Z</dcterms:created>
  <dcterms:modified xsi:type="dcterms:W3CDTF">2019-06-13T06:17:28Z</dcterms:modified>
  <cp:category/>
  <cp:version/>
  <cp:contentType/>
  <cp:contentStatus/>
</cp:coreProperties>
</file>