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65524" windowWidth="15180" windowHeight="8592" tabRatio="1000" activeTab="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<sst xmlns="http://schemas.openxmlformats.org/spreadsheetml/2006/main" count="262" uniqueCount="69">
  <si>
    <t>Сумма</t>
  </si>
  <si>
    <t>Плательщик</t>
  </si>
  <si>
    <t>к приказу Роснедра</t>
  </si>
  <si>
    <t>Дата платежа</t>
  </si>
  <si>
    <t>Приложение 5</t>
  </si>
  <si>
    <t>код   049 1 12 02101 01 6000 120</t>
  </si>
  <si>
    <t>№ п/п</t>
  </si>
  <si>
    <t>Сборы за участие в конкурсе (аукционе) на право пользования участками недр (кроме участков недр  местного значения)</t>
  </si>
  <si>
    <t>(ФИО)</t>
  </si>
  <si>
    <t>Главный бухгалтер:</t>
  </si>
  <si>
    <t>УФК</t>
  </si>
  <si>
    <t>ИТОГО</t>
  </si>
  <si>
    <t>от 28.01.2016 №70</t>
  </si>
  <si>
    <t>Примечание:</t>
  </si>
  <si>
    <t>Сведения представляются в Управление финансово-экономического обеспечения ежемесячно, не позднее 5 числа месяца, следующего за отчетным, исключительно в электронном виде на электронный адрес vpalatkin@rosnedra.gov.ru</t>
  </si>
  <si>
    <t>Наименование участка недр</t>
  </si>
  <si>
    <r>
      <t xml:space="preserve">Сведения о поступлении сборов за участие в конкурсах (аукционах)  по Центрнедра                                                     </t>
    </r>
    <r>
      <rPr>
        <b/>
        <sz val="10"/>
        <rFont val="Arial Cyr"/>
        <family val="0"/>
      </rPr>
      <t>за февраль месяц  2019 года</t>
    </r>
  </si>
  <si>
    <r>
      <t xml:space="preserve">Сведения о поступлении сборов за участие в конкурсах (аукционах)  по Центрнедра                                                     за </t>
    </r>
    <r>
      <rPr>
        <b/>
        <sz val="10"/>
        <rFont val="Arial Cyr"/>
        <family val="0"/>
      </rPr>
      <t>март месяц  2019 года</t>
    </r>
  </si>
  <si>
    <r>
      <t xml:space="preserve">Сведения о поступлении сборов за участие в конкурсах (аукционах)  по Центрнедра                                                 </t>
    </r>
    <r>
      <rPr>
        <b/>
        <sz val="10"/>
        <rFont val="Arial Cyr"/>
        <family val="0"/>
      </rPr>
      <t>за апрель месяц  2019 года</t>
    </r>
  </si>
  <si>
    <r>
      <t xml:space="preserve">Сведения о поступлении сборов за участие в конкурсах (аукционах)  по Центрнедра                                                  </t>
    </r>
    <r>
      <rPr>
        <b/>
        <sz val="10"/>
        <rFont val="Arial Cyr"/>
        <family val="0"/>
      </rPr>
      <t>за май месяц  2019 года</t>
    </r>
  </si>
  <si>
    <r>
      <t xml:space="preserve">Сведения о поступлении сборов за участие в конкурсах (аукционах)  по Центрнедра                                          </t>
    </r>
    <r>
      <rPr>
        <b/>
        <sz val="10"/>
        <rFont val="Arial Cyr"/>
        <family val="0"/>
      </rPr>
      <t>за июнь месяц  2019 года</t>
    </r>
  </si>
  <si>
    <r>
      <t xml:space="preserve">Сведения о поступлении сборов за участие в конкурсах (аукционах)  по Центрнедра                                              за </t>
    </r>
    <r>
      <rPr>
        <b/>
        <sz val="10"/>
        <rFont val="Arial Cyr"/>
        <family val="0"/>
      </rPr>
      <t>июль месяц  2019 года</t>
    </r>
  </si>
  <si>
    <r>
      <t xml:space="preserve">Сведения о поступлении сборов за участие в конкурсах (аукционах)  по Центрнедра                                             </t>
    </r>
    <r>
      <rPr>
        <b/>
        <sz val="10"/>
        <rFont val="Arial Cyr"/>
        <family val="0"/>
      </rPr>
      <t>за август месяц  2019 года</t>
    </r>
  </si>
  <si>
    <r>
      <t xml:space="preserve">Сведения о поступлении сборов за участие в конкурсах (аукционах)  по Центрнедра                                              </t>
    </r>
    <r>
      <rPr>
        <b/>
        <sz val="10"/>
        <rFont val="Arial Cyr"/>
        <family val="0"/>
      </rPr>
      <t>за сентябрь месяц  2019 года</t>
    </r>
  </si>
  <si>
    <r>
      <t xml:space="preserve">Сведения о поступлении сборов за участие в конкурсах (аукционах)  по Центрнедра                                                 </t>
    </r>
    <r>
      <rPr>
        <b/>
        <sz val="10"/>
        <rFont val="Arial Cyr"/>
        <family val="0"/>
      </rPr>
      <t>за октябрь месяц  2019 года</t>
    </r>
  </si>
  <si>
    <r>
      <t xml:space="preserve">Сведения о поступлении сборов за участие в конкурсах (аукционах)  по Центрнедра                                               за </t>
    </r>
    <r>
      <rPr>
        <b/>
        <sz val="10"/>
        <rFont val="Arial Cyr"/>
        <family val="0"/>
      </rPr>
      <t>ноябрь месяц  2019 года</t>
    </r>
  </si>
  <si>
    <r>
      <t xml:space="preserve">Сведения о поступлении сборов за участие в конкурсах (аукционах)  по Центрнедра                                                 за </t>
    </r>
    <r>
      <rPr>
        <b/>
        <sz val="10"/>
        <rFont val="Arial Cyr"/>
        <family val="0"/>
      </rPr>
      <t>декабрь месяц  2019 года</t>
    </r>
  </si>
  <si>
    <t>ООО "Туластройсервис"</t>
  </si>
  <si>
    <t xml:space="preserve">Плата за участие в конкурсе (аукционе) участок "Строитель" Алексинского месторождения в Алексинском районе Тульской области. НДС не облагается.
</t>
  </si>
  <si>
    <t>ООО СПЕЦГЕОЛОГОРАЗВЕДКА</t>
  </si>
  <si>
    <t xml:space="preserve">Плата за уч. в конкурсе участок "Строитель"Алекс. местор.Приказ Центрнедра от 29.03.19г. № 74 Без налога НДС
</t>
  </si>
  <si>
    <t>УФК по г.Москве (ЦЕНТРНЕДРА) /Юр.бюро"Лекс Меркатория" (ООО)/</t>
  </si>
  <si>
    <t>(ИНН 5079010687 КПП 507901001) (л/с05731777220) В дох. ФБ Сбор за уч. в аукц.на право польз.недр.разв. и доб.форм.песков на уч-ке "Солоповский" М.О. п/п 13 от 29.08.13 Юр.бюро "Лекс Меркатория" (ООО)</t>
  </si>
  <si>
    <t>(ИНН 5079010687 КПП 507901001) (л/с05731777220) В дох.ФБ Сбор за уч. в аукц. на право польз. недр.разв. и доб. форм. песков на уч-ке "Ратькинский" М.О. по п/п 12 от 29.08.13 Юр.бюро "Лекс Меркатория" (ООО)</t>
  </si>
  <si>
    <t>(ИНН 5079010687 КПП 507901001) (л/с05731777220) В ФБ Сбор за уч. в аукц. на право польз. недр. разв. и доб. форм. песков на уч-ке "Протекинский" М.О. п/п 9 от 29.08.13 Юр.бюро "Лекс Меркатория" (ООО)</t>
  </si>
  <si>
    <t xml:space="preserve">(ИНН 4803003415 КПП 480301001) (л/с05731777220) В дох. ФБ Сбор за участие в аукционе согласно решения от 19.01.2015 по п/ №169 от 26.01.2015 ОАО "Доломит" НДС не облагается
</t>
  </si>
  <si>
    <t>УФК по г.Москве (ЦЕНТРНЕДРА)                              /ОАО "Доломит" /</t>
  </si>
  <si>
    <t xml:space="preserve">ООО "КУРОРТ ОБОЛСУНОВО" </t>
  </si>
  <si>
    <t>Сбор за участие в конкурсе участок Оболсуновский в Тейковском р-не Ивановской обл</t>
  </si>
  <si>
    <t>ув. 36 от 03.07.2019</t>
  </si>
  <si>
    <t xml:space="preserve">ЧЕЛЫШЕВ НИКОЛАЙ АЛЕКСЕЕВИЧ (ИП) </t>
  </si>
  <si>
    <t>ув. 42 от 16.07.2019</t>
  </si>
  <si>
    <t>ООО "ТРАНССТРОМИНВЕСТ"</t>
  </si>
  <si>
    <t xml:space="preserve">Сбор за участие в аукционе на право пользования  участками недр "Малиновское месторождение" в Дзержинском районе Калужской области  (495) 308-93-91  
НДС не облагается
</t>
  </si>
  <si>
    <t>ООО "ДСЗ"</t>
  </si>
  <si>
    <t xml:space="preserve">Сбор за участие в аукционе на право пользования недрами на участке "Малиновское месторождение" в Дзержинском районе Калужской области.(495) 3089391 (д.153) Сумма 104000-00 Без налога (НДС)
</t>
  </si>
  <si>
    <t>ООО "РЕГИОН-РЕСУРС"</t>
  </si>
  <si>
    <t>ООО "АЮКАНА-ФЕХУ"</t>
  </si>
  <si>
    <t xml:space="preserve">Плата за участие в аукционе - "Малиновское месторождение" в Дзержинском районе Калужской обл. НДС не облагается.
</t>
  </si>
  <si>
    <t xml:space="preserve">Плата за участие в аукционе - ООО "Регион-ресурс" г. Калуга </t>
  </si>
  <si>
    <r>
      <rPr>
        <sz val="10"/>
        <rFont val="Arial Cyr"/>
        <family val="0"/>
      </rPr>
      <t xml:space="preserve">ООО "ТРАНССТРОМИНВЕСТ"  </t>
    </r>
    <r>
      <rPr>
        <sz val="9"/>
        <rFont val="Arial Cyr"/>
        <family val="0"/>
      </rPr>
      <t xml:space="preserve"> /УФК по Московской области(ЦЕНТРНЕДРА) / </t>
    </r>
  </si>
  <si>
    <t>Плата за участие в аукционе Малиновское месторождение в Дзержинском районе Калужской области</t>
  </si>
  <si>
    <t>ООО "РЕГИОН-РЕСУРС"  /УФК по Московской области(ЦЕНТРНЕДРА) /</t>
  </si>
  <si>
    <t xml:space="preserve">Плата за участие в аукционе </t>
  </si>
  <si>
    <t>ООО "ДСЗ"   /УФК по Московской области(ЦЕНТРНЕДРА) /</t>
  </si>
  <si>
    <t>Сбор за участие в аукционе на право пользования  участками недр "Малиновское месторождение" в Дзержинском районе Калужской области</t>
  </si>
  <si>
    <t>возврат</t>
  </si>
  <si>
    <t>з/в 33 от 25.10.2019</t>
  </si>
  <si>
    <t>Сбор за участие в аукционе на право пользования  участками недр "Малиновское месторождение" в Дзержинском районе Калужской области. НДС не облагается.</t>
  </si>
  <si>
    <t xml:space="preserve">ООО "АЮКАНА-ФЕХУ"       /УФК по Московской области(ЦЕНТРНЕДРА) / </t>
  </si>
  <si>
    <t>з/в 34 от 25.10.2019</t>
  </si>
  <si>
    <t>по п/п №1 от 19.09.2019</t>
  </si>
  <si>
    <t>з/в 35 от 25.10.2019</t>
  </si>
  <si>
    <t>по п/п №18 от 19.09.2019</t>
  </si>
  <si>
    <t>з/в 32 от 25.10.2019</t>
  </si>
  <si>
    <t>по п/п №717 от 10.09.2019</t>
  </si>
  <si>
    <t>Приложение 8</t>
  </si>
  <si>
    <t>от 23.12.2019 №579</t>
  </si>
  <si>
    <r>
      <t xml:space="preserve">Сведения о поступлении сборов за участие в конкурсах (аукционах)  по Центрнедра                                                 </t>
    </r>
    <r>
      <rPr>
        <b/>
        <sz val="10"/>
        <rFont val="Arial Cyr"/>
        <family val="0"/>
      </rPr>
      <t>за январь месяц  2020 года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</si>
</sst>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8"/>
      <color indexed="10"/>
      <name val="Arial Cyr"/>
      <family val="0"/>
    </font>
    <font>
      <sz val="6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b/>
      <sz val="6"/>
      <color indexed="10"/>
      <name val="Arial Cyr"/>
      <family val="0"/>
    </font>
    <font>
      <sz val="10"/>
      <color indexed="8"/>
      <name val="Times New Roman"/>
      <family val="1"/>
    </font>
    <font>
      <b/>
      <sz val="7"/>
      <color indexed="10"/>
      <name val="Arial Cyr"/>
      <family val="0"/>
    </font>
    <font>
      <b/>
      <sz val="9"/>
      <color indexed="10"/>
      <name val="Arial Cyr"/>
      <family val="0"/>
    </font>
    <font>
      <b/>
      <sz val="7"/>
      <name val="Arial Cyr"/>
      <family val="0"/>
    </font>
    <font>
      <b/>
      <sz val="9"/>
      <name val="Arial Cyr"/>
      <family val="0"/>
    </font>
    <font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18"/>
      <name val="Arial Cyr"/>
      <family val="0"/>
    </font>
    <font>
      <i/>
      <sz val="8"/>
      <color indexed="10"/>
      <name val="Arial Cyr"/>
      <family val="0"/>
    </font>
    <font>
      <sz val="8"/>
      <color indexed="10"/>
      <name val="Arial Cyr"/>
      <family val="0"/>
    </font>
    <font>
      <b/>
      <i/>
      <sz val="8"/>
      <color indexed="56"/>
      <name val="Arial Cyr"/>
      <family val="0"/>
    </font>
    <font>
      <sz val="10"/>
      <color indexed="56"/>
      <name val="Arial Cyr"/>
      <family val="0"/>
    </font>
    <font>
      <b/>
      <i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3" tint="-0.24997000396251678"/>
      <name val="Arial Cyr"/>
      <family val="0"/>
    </font>
    <font>
      <i/>
      <sz val="8"/>
      <color rgb="FFFF0000"/>
      <name val="Arial Cyr"/>
      <family val="0"/>
    </font>
    <font>
      <sz val="8"/>
      <color rgb="FFFF0000"/>
      <name val="Arial Cyr"/>
      <family val="0"/>
    </font>
    <font>
      <sz val="10"/>
      <color rgb="FFFF0000"/>
      <name val="Arial Cyr"/>
      <family val="0"/>
    </font>
    <font>
      <b/>
      <i/>
      <sz val="8"/>
      <color theme="3"/>
      <name val="Arial Cyr"/>
      <family val="0"/>
    </font>
    <font>
      <sz val="10"/>
      <color theme="3"/>
      <name val="Arial Cyr"/>
      <family val="0"/>
    </font>
    <font>
      <b/>
      <sz val="8"/>
      <color rgb="FFFF0000"/>
      <name val="Arial Cyr"/>
      <family val="0"/>
    </font>
    <font>
      <b/>
      <i/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14" fontId="0" fillId="0" borderId="10" xfId="0" applyNumberFormat="1" applyBorder="1" applyAlignment="1">
      <alignment/>
    </xf>
    <xf numFmtId="14" fontId="1" fillId="0" borderId="10" xfId="0" applyNumberFormat="1" applyFont="1" applyFill="1" applyBorder="1" applyAlignment="1">
      <alignment horizontal="right"/>
    </xf>
    <xf numFmtId="4" fontId="0" fillId="0" borderId="13" xfId="0" applyNumberFormat="1" applyFill="1" applyBorder="1" applyAlignment="1">
      <alignment/>
    </xf>
    <xf numFmtId="14" fontId="0" fillId="0" borderId="14" xfId="0" applyNumberFormat="1" applyFont="1" applyBorder="1" applyAlignment="1">
      <alignment/>
    </xf>
    <xf numFmtId="14" fontId="0" fillId="0" borderId="15" xfId="0" applyNumberFormat="1" applyBorder="1" applyAlignment="1">
      <alignment/>
    </xf>
    <xf numFmtId="0" fontId="1" fillId="0" borderId="14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/>
    </xf>
    <xf numFmtId="14" fontId="0" fillId="0" borderId="10" xfId="0" applyNumberFormat="1" applyFill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" fontId="7" fillId="0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horizontal="center" vertical="center" wrapText="1"/>
    </xf>
    <xf numFmtId="4" fontId="0" fillId="0" borderId="12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1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 horizontal="right"/>
    </xf>
    <xf numFmtId="0" fontId="12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Alignment="1">
      <alignment/>
    </xf>
    <xf numFmtId="0" fontId="0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2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4" fillId="0" borderId="0" xfId="0" applyFont="1" applyBorder="1" applyAlignment="1">
      <alignment vertical="center" wrapText="1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32" borderId="10" xfId="0" applyNumberFormat="1" applyFill="1" applyBorder="1" applyAlignment="1">
      <alignment/>
    </xf>
    <xf numFmtId="0" fontId="10" fillId="0" borderId="10" xfId="0" applyFont="1" applyBorder="1" applyAlignment="1">
      <alignment vertical="top" wrapText="1"/>
    </xf>
    <xf numFmtId="0" fontId="59" fillId="0" borderId="0" xfId="0" applyFont="1" applyAlignment="1">
      <alignment horizontal="center" vertical="center" wrapText="1"/>
    </xf>
    <xf numFmtId="0" fontId="60" fillId="0" borderId="12" xfId="0" applyFont="1" applyFill="1" applyBorder="1" applyAlignment="1">
      <alignment vertical="top" wrapText="1"/>
    </xf>
    <xf numFmtId="14" fontId="0" fillId="0" borderId="10" xfId="0" applyNumberFormat="1" applyFont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0" fontId="13" fillId="0" borderId="10" xfId="0" applyFont="1" applyBorder="1" applyAlignment="1">
      <alignment horizontal="left" vertical="top" wrapText="1"/>
    </xf>
    <xf numFmtId="4" fontId="0" fillId="33" borderId="10" xfId="0" applyNumberForma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0" fontId="61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62" fillId="0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1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14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0" fillId="32" borderId="19" xfId="0" applyNumberFormat="1" applyFont="1" applyFill="1" applyBorder="1" applyAlignment="1">
      <alignment/>
    </xf>
    <xf numFmtId="0" fontId="0" fillId="0" borderId="20" xfId="0" applyBorder="1" applyAlignment="1">
      <alignment/>
    </xf>
    <xf numFmtId="4" fontId="11" fillId="0" borderId="12" xfId="0" applyNumberFormat="1" applyFont="1" applyFill="1" applyBorder="1" applyAlignment="1">
      <alignment/>
    </xf>
    <xf numFmtId="0" fontId="2" fillId="0" borderId="21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14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4" fontId="0" fillId="32" borderId="21" xfId="0" applyNumberFormat="1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10" fillId="0" borderId="1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5" fillId="0" borderId="0" xfId="0" applyFont="1" applyBorder="1" applyAlignment="1">
      <alignment vertical="center" wrapText="1"/>
    </xf>
    <xf numFmtId="0" fontId="0" fillId="0" borderId="12" xfId="0" applyNumberFormat="1" applyFont="1" applyBorder="1" applyAlignment="1">
      <alignment horizontal="center"/>
    </xf>
    <xf numFmtId="0" fontId="10" fillId="0" borderId="19" xfId="0" applyFont="1" applyBorder="1" applyAlignment="1">
      <alignment vertical="top" wrapText="1"/>
    </xf>
    <xf numFmtId="14" fontId="0" fillId="0" borderId="19" xfId="0" applyNumberFormat="1" applyFont="1" applyBorder="1" applyAlignment="1">
      <alignment/>
    </xf>
    <xf numFmtId="0" fontId="0" fillId="0" borderId="19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/>
    </xf>
    <xf numFmtId="4" fontId="2" fillId="32" borderId="23" xfId="0" applyNumberFormat="1" applyFont="1" applyFill="1" applyBorder="1" applyAlignment="1">
      <alignment/>
    </xf>
    <xf numFmtId="0" fontId="63" fillId="0" borderId="10" xfId="0" applyFont="1" applyFill="1" applyBorder="1" applyAlignment="1">
      <alignment horizontal="right" vertical="center" wrapText="1"/>
    </xf>
    <xf numFmtId="0" fontId="2" fillId="0" borderId="19" xfId="0" applyFont="1" applyBorder="1" applyAlignment="1">
      <alignment vertical="top" wrapText="1"/>
    </xf>
    <xf numFmtId="4" fontId="64" fillId="0" borderId="19" xfId="0" applyNumberFormat="1" applyFont="1" applyBorder="1" applyAlignment="1">
      <alignment/>
    </xf>
    <xf numFmtId="4" fontId="10" fillId="34" borderId="24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Border="1" applyAlignment="1">
      <alignment/>
    </xf>
    <xf numFmtId="4" fontId="10" fillId="0" borderId="0" xfId="0" applyNumberFormat="1" applyFont="1" applyAlignment="1">
      <alignment horizontal="right"/>
    </xf>
    <xf numFmtId="4" fontId="64" fillId="0" borderId="21" xfId="0" applyNumberFormat="1" applyFont="1" applyBorder="1" applyAlignment="1">
      <alignment/>
    </xf>
    <xf numFmtId="4" fontId="10" fillId="32" borderId="21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32" borderId="20" xfId="0" applyNumberFormat="1" applyFill="1" applyBorder="1" applyAlignment="1">
      <alignment/>
    </xf>
    <xf numFmtId="4" fontId="0" fillId="32" borderId="25" xfId="0" applyNumberFormat="1" applyFont="1" applyFill="1" applyBorder="1" applyAlignment="1">
      <alignment/>
    </xf>
    <xf numFmtId="4" fontId="0" fillId="32" borderId="23" xfId="0" applyNumberFormat="1" applyFont="1" applyFill="1" applyBorder="1" applyAlignment="1">
      <alignment/>
    </xf>
    <xf numFmtId="0" fontId="1" fillId="33" borderId="19" xfId="0" applyFont="1" applyFill="1" applyBorder="1" applyAlignment="1">
      <alignment vertical="center" wrapText="1"/>
    </xf>
    <xf numFmtId="0" fontId="16" fillId="33" borderId="19" xfId="0" applyFont="1" applyFill="1" applyBorder="1" applyAlignment="1">
      <alignment vertical="top" wrapText="1"/>
    </xf>
    <xf numFmtId="14" fontId="1" fillId="33" borderId="19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/>
    </xf>
    <xf numFmtId="0" fontId="1" fillId="0" borderId="21" xfId="0" applyFont="1" applyBorder="1" applyAlignment="1">
      <alignment vertical="center" wrapText="1"/>
    </xf>
    <xf numFmtId="0" fontId="5" fillId="0" borderId="21" xfId="0" applyFont="1" applyBorder="1" applyAlignment="1">
      <alignment vertical="top" wrapText="1"/>
    </xf>
    <xf numFmtId="14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" fontId="1" fillId="0" borderId="21" xfId="0" applyNumberFormat="1" applyFont="1" applyBorder="1" applyAlignment="1">
      <alignment/>
    </xf>
    <xf numFmtId="0" fontId="5" fillId="0" borderId="12" xfId="0" applyFont="1" applyBorder="1" applyAlignment="1">
      <alignment vertical="top" wrapText="1"/>
    </xf>
    <xf numFmtId="1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0" fontId="1" fillId="0" borderId="19" xfId="0" applyFont="1" applyBorder="1" applyAlignment="1">
      <alignment vertical="center" wrapText="1"/>
    </xf>
    <xf numFmtId="0" fontId="5" fillId="0" borderId="19" xfId="0" applyFont="1" applyBorder="1" applyAlignment="1">
      <alignment vertical="top" wrapText="1"/>
    </xf>
    <xf numFmtId="14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1" fillId="0" borderId="19" xfId="0" applyNumberFormat="1" applyFont="1" applyBorder="1" applyAlignment="1">
      <alignment/>
    </xf>
    <xf numFmtId="0" fontId="17" fillId="0" borderId="12" xfId="0" applyFont="1" applyBorder="1" applyAlignment="1">
      <alignment vertical="center" wrapText="1"/>
    </xf>
    <xf numFmtId="0" fontId="0" fillId="33" borderId="10" xfId="0" applyFont="1" applyFill="1" applyBorder="1" applyAlignment="1">
      <alignment vertical="top" wrapText="1"/>
    </xf>
    <xf numFmtId="0" fontId="65" fillId="0" borderId="10" xfId="0" applyFont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/>
    </xf>
    <xf numFmtId="0" fontId="2" fillId="33" borderId="12" xfId="0" applyFont="1" applyFill="1" applyBorder="1" applyAlignment="1">
      <alignment vertical="top" wrapText="1"/>
    </xf>
    <xf numFmtId="14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0" fillId="33" borderId="19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14" fontId="0" fillId="33" borderId="19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4" fontId="62" fillId="33" borderId="19" xfId="0" applyNumberFormat="1" applyFont="1" applyFill="1" applyBorder="1" applyAlignment="1">
      <alignment/>
    </xf>
    <xf numFmtId="0" fontId="66" fillId="0" borderId="10" xfId="0" applyFont="1" applyBorder="1" applyAlignment="1">
      <alignment horizontal="center" vertical="center"/>
    </xf>
    <xf numFmtId="4" fontId="10" fillId="32" borderId="26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2.875" style="0" customWidth="1"/>
    <col min="2" max="2" width="23.25390625" style="0" bestFit="1" customWidth="1"/>
    <col min="3" max="3" width="18.00390625" style="66" customWidth="1"/>
    <col min="4" max="4" width="16.50390625" style="0" customWidth="1"/>
    <col min="5" max="5" width="10.125" style="0" customWidth="1"/>
    <col min="6" max="6" width="16.625" style="0" customWidth="1"/>
    <col min="7" max="7" width="6.625" style="66" bestFit="1" customWidth="1"/>
    <col min="10" max="10" width="7.25390625" style="0" customWidth="1"/>
  </cols>
  <sheetData>
    <row r="1" spans="1:6" ht="12.75">
      <c r="A1" s="1"/>
      <c r="B1" s="12"/>
      <c r="C1" s="81"/>
      <c r="E1" s="216" t="s">
        <v>66</v>
      </c>
      <c r="F1" s="216"/>
    </row>
    <row r="2" spans="1:6" ht="12.75">
      <c r="A2" s="1"/>
      <c r="B2" s="5"/>
      <c r="C2" s="81"/>
      <c r="E2" s="210" t="s">
        <v>2</v>
      </c>
      <c r="F2" s="210"/>
    </row>
    <row r="3" spans="1:6" ht="12.75">
      <c r="A3" s="1"/>
      <c r="B3" s="5"/>
      <c r="C3" s="81"/>
      <c r="E3" s="210" t="s">
        <v>67</v>
      </c>
      <c r="F3" s="210"/>
    </row>
    <row r="4" spans="1:3" ht="12.75">
      <c r="A4" s="1"/>
      <c r="B4" s="5"/>
      <c r="C4" s="81"/>
    </row>
    <row r="5" spans="1:6" ht="12.75">
      <c r="A5" s="204" t="s">
        <v>68</v>
      </c>
      <c r="B5" s="204"/>
      <c r="C5" s="204"/>
      <c r="D5" s="204"/>
      <c r="E5" s="204"/>
      <c r="F5" s="204"/>
    </row>
    <row r="6" spans="1:6" ht="12.75">
      <c r="A6" s="204"/>
      <c r="B6" s="204"/>
      <c r="C6" s="204"/>
      <c r="D6" s="204"/>
      <c r="E6" s="204"/>
      <c r="F6" s="204"/>
    </row>
    <row r="7" spans="1:6" ht="12.75">
      <c r="A7" s="1"/>
      <c r="B7" s="5"/>
      <c r="C7" s="81"/>
      <c r="D7" s="2"/>
      <c r="E7" s="2"/>
      <c r="F7" s="2"/>
    </row>
    <row r="8" spans="1:6" ht="12.75">
      <c r="A8" s="205" t="s">
        <v>6</v>
      </c>
      <c r="B8" s="206" t="s">
        <v>1</v>
      </c>
      <c r="C8" s="82"/>
      <c r="D8" s="207" t="s">
        <v>5</v>
      </c>
      <c r="E8" s="207"/>
      <c r="F8" s="207"/>
    </row>
    <row r="9" spans="1:6" ht="45.75" customHeight="1">
      <c r="A9" s="205"/>
      <c r="B9" s="206"/>
      <c r="C9" s="82" t="s">
        <v>15</v>
      </c>
      <c r="D9" s="206" t="s">
        <v>7</v>
      </c>
      <c r="E9" s="206"/>
      <c r="F9" s="206"/>
    </row>
    <row r="10" spans="1:7" ht="12.75">
      <c r="A10" s="205"/>
      <c r="B10" s="206"/>
      <c r="C10" s="82"/>
      <c r="D10" s="10" t="s">
        <v>3</v>
      </c>
      <c r="E10" s="10" t="s">
        <v>6</v>
      </c>
      <c r="F10" s="11" t="s">
        <v>0</v>
      </c>
      <c r="G10"/>
    </row>
    <row r="11" spans="1:7" ht="12.75">
      <c r="A11" s="17">
        <v>1</v>
      </c>
      <c r="B11" s="100"/>
      <c r="C11" s="74"/>
      <c r="D11" s="22"/>
      <c r="E11" s="17"/>
      <c r="F11" s="36"/>
      <c r="G11"/>
    </row>
    <row r="12" spans="1:7" ht="12.75">
      <c r="A12" s="17">
        <v>2</v>
      </c>
      <c r="B12" s="8"/>
      <c r="C12" s="74"/>
      <c r="D12" s="22"/>
      <c r="E12" s="17"/>
      <c r="F12" s="36"/>
      <c r="G12"/>
    </row>
    <row r="13" spans="1:7" ht="12.75">
      <c r="A13" s="17">
        <v>3</v>
      </c>
      <c r="B13" s="100"/>
      <c r="C13" s="74"/>
      <c r="D13" s="22"/>
      <c r="E13" s="17"/>
      <c r="F13" s="36"/>
      <c r="G13"/>
    </row>
    <row r="14" spans="1:7" ht="12.75">
      <c r="A14" s="17"/>
      <c r="B14" s="8"/>
      <c r="C14" s="74"/>
      <c r="D14" s="22"/>
      <c r="E14" s="17"/>
      <c r="F14" s="36"/>
      <c r="G14"/>
    </row>
    <row r="15" spans="1:7" ht="12.75">
      <c r="A15" s="17"/>
      <c r="B15" s="8"/>
      <c r="C15" s="74"/>
      <c r="D15" s="22"/>
      <c r="E15" s="17"/>
      <c r="F15" s="36"/>
      <c r="G15" s="71"/>
    </row>
    <row r="16" spans="1:7" ht="12.75">
      <c r="A16" s="17"/>
      <c r="B16" s="8"/>
      <c r="C16" s="74"/>
      <c r="D16" s="22"/>
      <c r="E16" s="17"/>
      <c r="F16" s="36"/>
      <c r="G16" s="71"/>
    </row>
    <row r="17" spans="1:7" ht="12.75">
      <c r="A17" s="16"/>
      <c r="B17" s="8"/>
      <c r="C17" s="74"/>
      <c r="D17" s="26"/>
      <c r="E17" s="27" t="s">
        <v>11</v>
      </c>
      <c r="F17" s="106">
        <f>SUM(F11:F16)</f>
        <v>0</v>
      </c>
      <c r="G17" s="72"/>
    </row>
    <row r="18" spans="1:8" ht="12.75">
      <c r="A18" s="3"/>
      <c r="B18" s="8"/>
      <c r="C18" s="74"/>
      <c r="D18" s="9"/>
      <c r="E18" s="48" t="s">
        <v>10</v>
      </c>
      <c r="F18" s="57">
        <v>0</v>
      </c>
      <c r="G18" s="67"/>
      <c r="H18" s="1"/>
    </row>
    <row r="19" ht="12.75">
      <c r="G19" s="68"/>
    </row>
    <row r="20" spans="1:6" ht="12.75">
      <c r="A20" s="4"/>
      <c r="B20" s="4"/>
      <c r="C20" s="83"/>
      <c r="D20" s="4"/>
      <c r="E20" s="4"/>
      <c r="F20" s="13"/>
    </row>
    <row r="21" spans="1:6" ht="12.75">
      <c r="A21" s="1"/>
      <c r="B21" s="6"/>
      <c r="C21" s="84"/>
      <c r="E21" s="2"/>
      <c r="F21" s="13"/>
    </row>
    <row r="22" spans="1:6" ht="12.75">
      <c r="A22" s="7" t="s">
        <v>9</v>
      </c>
      <c r="B22" s="4"/>
      <c r="C22" s="83"/>
      <c r="E22" s="2"/>
      <c r="F22" s="13" t="s">
        <v>8</v>
      </c>
    </row>
    <row r="23" spans="1:7" ht="12.75">
      <c r="A23" s="1"/>
      <c r="B23" s="6"/>
      <c r="C23" s="84"/>
      <c r="E23" s="2"/>
      <c r="F23" s="2"/>
      <c r="G23" s="69"/>
    </row>
    <row r="24" spans="1:7" ht="12.75">
      <c r="A24" s="200" t="s">
        <v>13</v>
      </c>
      <c r="B24" s="201"/>
      <c r="C24" s="85"/>
      <c r="D24" s="202" t="s">
        <v>14</v>
      </c>
      <c r="E24" s="202"/>
      <c r="F24" s="202"/>
      <c r="G24" s="70"/>
    </row>
    <row r="25" spans="1:7" ht="12.75">
      <c r="A25" s="45"/>
      <c r="B25" s="45"/>
      <c r="C25" s="70"/>
      <c r="D25" s="202"/>
      <c r="E25" s="202"/>
      <c r="F25" s="202"/>
      <c r="G25" s="70"/>
    </row>
    <row r="26" spans="1:7" ht="12.75">
      <c r="A26" s="45"/>
      <c r="B26" s="45"/>
      <c r="C26" s="70"/>
      <c r="D26" s="202"/>
      <c r="E26" s="202"/>
      <c r="F26" s="202"/>
      <c r="G26" s="70"/>
    </row>
    <row r="27" spans="4:6" ht="12.75">
      <c r="D27" s="202"/>
      <c r="E27" s="202"/>
      <c r="F27" s="202"/>
    </row>
  </sheetData>
  <sheetProtection/>
  <mergeCells count="10">
    <mergeCell ref="E1:F1"/>
    <mergeCell ref="E2:F2"/>
    <mergeCell ref="A24:B24"/>
    <mergeCell ref="D24:F27"/>
    <mergeCell ref="E3:F3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2.875" style="0" customWidth="1"/>
    <col min="2" max="2" width="23.50390625" style="0" customWidth="1"/>
    <col min="3" max="3" width="23.875" style="0" customWidth="1"/>
    <col min="4" max="4" width="16.50390625" style="0" customWidth="1"/>
    <col min="5" max="5" width="10.125" style="0" customWidth="1"/>
    <col min="6" max="6" width="16.625" style="0" customWidth="1"/>
    <col min="7" max="7" width="13.125" style="0" customWidth="1"/>
    <col min="8" max="8" width="10.125" style="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203" t="s">
        <v>12</v>
      </c>
      <c r="F3" s="203"/>
    </row>
    <row r="4" spans="1:3" ht="12.75">
      <c r="A4" s="1"/>
      <c r="B4" s="5"/>
      <c r="C4" s="5"/>
    </row>
    <row r="5" spans="1:6" ht="12.75">
      <c r="A5" s="204" t="s">
        <v>24</v>
      </c>
      <c r="B5" s="204"/>
      <c r="C5" s="204"/>
      <c r="D5" s="204"/>
      <c r="E5" s="204"/>
      <c r="F5" s="204"/>
    </row>
    <row r="6" spans="1:6" ht="12.75">
      <c r="A6" s="204"/>
      <c r="B6" s="204"/>
      <c r="C6" s="204"/>
      <c r="D6" s="204"/>
      <c r="E6" s="204"/>
      <c r="F6" s="204"/>
    </row>
    <row r="7" spans="1:6" ht="12.75">
      <c r="A7" s="1"/>
      <c r="B7" s="5"/>
      <c r="C7" s="5"/>
      <c r="D7" s="2"/>
      <c r="E7" s="2"/>
      <c r="F7" s="2"/>
    </row>
    <row r="8" spans="1:6" ht="12.75">
      <c r="A8" s="205" t="s">
        <v>6</v>
      </c>
      <c r="B8" s="206" t="s">
        <v>1</v>
      </c>
      <c r="C8" s="10"/>
      <c r="D8" s="207" t="s">
        <v>5</v>
      </c>
      <c r="E8" s="207"/>
      <c r="F8" s="207"/>
    </row>
    <row r="9" spans="1:9" ht="45.75" customHeight="1">
      <c r="A9" s="205"/>
      <c r="B9" s="206"/>
      <c r="C9" s="10" t="s">
        <v>15</v>
      </c>
      <c r="D9" s="206" t="s">
        <v>7</v>
      </c>
      <c r="E9" s="206"/>
      <c r="F9" s="213"/>
      <c r="G9" s="58"/>
      <c r="H9" s="1"/>
      <c r="I9" s="1"/>
    </row>
    <row r="10" spans="1:6" ht="12.75">
      <c r="A10" s="205"/>
      <c r="B10" s="206"/>
      <c r="C10" s="10"/>
      <c r="D10" s="10" t="s">
        <v>3</v>
      </c>
      <c r="E10" s="10" t="s">
        <v>6</v>
      </c>
      <c r="F10" s="11" t="s">
        <v>0</v>
      </c>
    </row>
    <row r="11" spans="1:16" ht="57">
      <c r="A11" s="17">
        <v>1</v>
      </c>
      <c r="B11" s="113" t="s">
        <v>50</v>
      </c>
      <c r="C11" s="117" t="s">
        <v>58</v>
      </c>
      <c r="D11" s="115">
        <v>43767</v>
      </c>
      <c r="E11" s="116">
        <v>819902</v>
      </c>
      <c r="F11" s="187">
        <v>-104000</v>
      </c>
      <c r="H11" s="197" t="s">
        <v>56</v>
      </c>
      <c r="I11" s="186" t="s">
        <v>64</v>
      </c>
      <c r="J11" s="214" t="s">
        <v>65</v>
      </c>
      <c r="K11" s="214"/>
      <c r="P11" s="59"/>
    </row>
    <row r="12" spans="1:11" ht="39">
      <c r="A12" s="17">
        <v>2</v>
      </c>
      <c r="B12" s="185" t="s">
        <v>59</v>
      </c>
      <c r="C12" s="117" t="s">
        <v>51</v>
      </c>
      <c r="D12" s="115">
        <v>43767</v>
      </c>
      <c r="E12" s="116">
        <v>819905</v>
      </c>
      <c r="F12" s="187">
        <v>-104000</v>
      </c>
      <c r="H12" s="197" t="s">
        <v>56</v>
      </c>
      <c r="I12" s="186" t="s">
        <v>62</v>
      </c>
      <c r="J12" s="214" t="s">
        <v>63</v>
      </c>
      <c r="K12" s="214"/>
    </row>
    <row r="13" spans="1:11" ht="39">
      <c r="A13" s="17">
        <v>3</v>
      </c>
      <c r="B13" s="185" t="s">
        <v>52</v>
      </c>
      <c r="C13" s="114" t="s">
        <v>53</v>
      </c>
      <c r="D13" s="115">
        <v>43767</v>
      </c>
      <c r="E13" s="116">
        <v>819909</v>
      </c>
      <c r="F13" s="187">
        <v>-104000</v>
      </c>
      <c r="H13" s="197" t="s">
        <v>56</v>
      </c>
      <c r="I13" s="186" t="s">
        <v>60</v>
      </c>
      <c r="J13" s="214" t="s">
        <v>61</v>
      </c>
      <c r="K13" s="214"/>
    </row>
    <row r="14" spans="1:11" ht="51" thickBot="1">
      <c r="A14" s="17">
        <v>4</v>
      </c>
      <c r="B14" s="192" t="s">
        <v>54</v>
      </c>
      <c r="C14" s="193" t="s">
        <v>55</v>
      </c>
      <c r="D14" s="194">
        <v>43767</v>
      </c>
      <c r="E14" s="195">
        <v>819896</v>
      </c>
      <c r="F14" s="196">
        <v>-104000</v>
      </c>
      <c r="G14" s="198">
        <f>SUM(F11:F14)</f>
        <v>-416000</v>
      </c>
      <c r="H14" s="197" t="s">
        <v>56</v>
      </c>
      <c r="I14" s="186" t="s">
        <v>57</v>
      </c>
      <c r="J14" s="214" t="s">
        <v>61</v>
      </c>
      <c r="K14" s="214"/>
    </row>
    <row r="15" spans="1:6" ht="13.5" thickTop="1">
      <c r="A15" s="17"/>
      <c r="B15" s="188"/>
      <c r="C15" s="188"/>
      <c r="D15" s="189"/>
      <c r="E15" s="190"/>
      <c r="F15" s="191"/>
    </row>
    <row r="16" spans="1:6" ht="12.75">
      <c r="A16" s="17"/>
      <c r="B16" s="8"/>
      <c r="C16" s="8"/>
      <c r="D16" s="22"/>
      <c r="E16" s="35"/>
      <c r="F16" s="118"/>
    </row>
    <row r="17" spans="1:8" ht="12.75">
      <c r="A17" s="3"/>
      <c r="B17" s="8"/>
      <c r="C17" s="8"/>
      <c r="D17" s="26"/>
      <c r="E17" s="27" t="s">
        <v>11</v>
      </c>
      <c r="F17" s="99">
        <f>SUM(F11:F16)</f>
        <v>-416000</v>
      </c>
      <c r="G17" s="33"/>
      <c r="H17" s="24"/>
    </row>
    <row r="18" spans="1:8" ht="12.75">
      <c r="A18" s="16"/>
      <c r="B18" s="15"/>
      <c r="C18" s="55"/>
      <c r="D18" s="37"/>
      <c r="E18" s="48" t="s">
        <v>10</v>
      </c>
      <c r="F18" s="57">
        <v>-416000</v>
      </c>
      <c r="G18" s="34"/>
      <c r="H18" s="33"/>
    </row>
    <row r="19" ht="12.75">
      <c r="G19" s="1"/>
    </row>
    <row r="20" spans="1:6" ht="12.75">
      <c r="A20" s="4"/>
      <c r="B20" s="4"/>
      <c r="C20" s="4"/>
      <c r="D20" s="4"/>
      <c r="E20" s="4"/>
      <c r="F20" s="13"/>
    </row>
    <row r="21" spans="1:6" ht="12.75">
      <c r="A21" s="1"/>
      <c r="B21" s="6"/>
      <c r="C21" s="6"/>
      <c r="E21" s="2"/>
      <c r="F21" s="13"/>
    </row>
    <row r="22" spans="1:6" ht="12.75">
      <c r="A22" s="7" t="s">
        <v>9</v>
      </c>
      <c r="B22" s="4"/>
      <c r="C22" s="4"/>
      <c r="E22" s="2"/>
      <c r="F22" s="13" t="s">
        <v>8</v>
      </c>
    </row>
    <row r="23" spans="1:7" ht="12.75">
      <c r="A23" s="1"/>
      <c r="B23" s="6"/>
      <c r="C23" s="6"/>
      <c r="E23" s="2"/>
      <c r="F23" s="2"/>
      <c r="G23" s="14"/>
    </row>
    <row r="24" spans="1:7" ht="12.75">
      <c r="A24" s="200" t="s">
        <v>13</v>
      </c>
      <c r="B24" s="200"/>
      <c r="C24" s="51"/>
      <c r="D24" s="202" t="s">
        <v>14</v>
      </c>
      <c r="E24" s="202"/>
      <c r="F24" s="202"/>
      <c r="G24" s="45"/>
    </row>
    <row r="25" spans="1:7" ht="12.75">
      <c r="A25" s="45"/>
      <c r="B25" s="45"/>
      <c r="C25" s="45"/>
      <c r="D25" s="202"/>
      <c r="E25" s="202"/>
      <c r="F25" s="202"/>
      <c r="G25" s="45"/>
    </row>
    <row r="26" spans="1:7" ht="12.75">
      <c r="A26" s="45"/>
      <c r="B26" s="45"/>
      <c r="C26" s="45"/>
      <c r="D26" s="202"/>
      <c r="E26" s="202"/>
      <c r="F26" s="202"/>
      <c r="G26" s="45"/>
    </row>
    <row r="27" spans="4:6" ht="12.75">
      <c r="D27" s="202"/>
      <c r="E27" s="202"/>
      <c r="F27" s="202"/>
    </row>
  </sheetData>
  <sheetProtection/>
  <mergeCells count="12">
    <mergeCell ref="E3:F3"/>
    <mergeCell ref="A24:B24"/>
    <mergeCell ref="D24:F27"/>
    <mergeCell ref="A5:F6"/>
    <mergeCell ref="A8:A10"/>
    <mergeCell ref="B8:B10"/>
    <mergeCell ref="D8:F8"/>
    <mergeCell ref="D9:F9"/>
    <mergeCell ref="J11:K11"/>
    <mergeCell ref="J12:K12"/>
    <mergeCell ref="J13:K13"/>
    <mergeCell ref="J14:K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2.875" style="0" customWidth="1"/>
    <col min="2" max="3" width="22.875" style="0" customWidth="1"/>
    <col min="4" max="4" width="16.50390625" style="0" customWidth="1"/>
    <col min="5" max="5" width="10.125" style="0" customWidth="1"/>
    <col min="6" max="6" width="16.625" style="0" customWidth="1"/>
    <col min="7" max="7" width="19.375" style="0" bestFit="1" customWidth="1"/>
    <col min="8" max="8" width="10.375" style="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203" t="s">
        <v>12</v>
      </c>
      <c r="F3" s="203"/>
    </row>
    <row r="4" spans="1:3" ht="12.75">
      <c r="A4" s="1"/>
      <c r="B4" s="5"/>
      <c r="C4" s="5"/>
    </row>
    <row r="5" spans="1:6" ht="12.75">
      <c r="A5" s="204" t="s">
        <v>25</v>
      </c>
      <c r="B5" s="204"/>
      <c r="C5" s="204"/>
      <c r="D5" s="204"/>
      <c r="E5" s="204"/>
      <c r="F5" s="204"/>
    </row>
    <row r="6" spans="1:6" ht="12.75">
      <c r="A6" s="204"/>
      <c r="B6" s="204"/>
      <c r="C6" s="204"/>
      <c r="D6" s="204"/>
      <c r="E6" s="204"/>
      <c r="F6" s="204"/>
    </row>
    <row r="7" spans="1:6" ht="12.75">
      <c r="A7" s="1"/>
      <c r="B7" s="5"/>
      <c r="C7" s="5"/>
      <c r="D7" s="2"/>
      <c r="E7" s="2"/>
      <c r="F7" s="2"/>
    </row>
    <row r="8" spans="1:6" ht="12.75">
      <c r="A8" s="205" t="s">
        <v>6</v>
      </c>
      <c r="B8" s="206" t="s">
        <v>1</v>
      </c>
      <c r="C8" s="10"/>
      <c r="D8" s="207" t="s">
        <v>5</v>
      </c>
      <c r="E8" s="207"/>
      <c r="F8" s="207"/>
    </row>
    <row r="9" spans="1:6" ht="45.75" customHeight="1">
      <c r="A9" s="205"/>
      <c r="B9" s="206"/>
      <c r="C9" s="10" t="s">
        <v>15</v>
      </c>
      <c r="D9" s="206" t="s">
        <v>7</v>
      </c>
      <c r="E9" s="206"/>
      <c r="F9" s="206"/>
    </row>
    <row r="10" spans="1:11" ht="12.75">
      <c r="A10" s="205"/>
      <c r="B10" s="206"/>
      <c r="C10" s="10"/>
      <c r="D10" s="10" t="s">
        <v>3</v>
      </c>
      <c r="E10" s="10" t="s">
        <v>6</v>
      </c>
      <c r="F10" s="11" t="s">
        <v>0</v>
      </c>
      <c r="H10" s="1"/>
      <c r="I10" s="1"/>
      <c r="J10" s="1"/>
      <c r="K10" s="1"/>
    </row>
    <row r="11" spans="1:11" ht="12.75">
      <c r="A11" s="17">
        <v>1</v>
      </c>
      <c r="B11" s="8"/>
      <c r="C11" s="8"/>
      <c r="D11" s="22"/>
      <c r="E11" s="17"/>
      <c r="F11" s="36"/>
      <c r="G11" s="21"/>
      <c r="H11" s="64"/>
      <c r="I11" s="65"/>
      <c r="J11" s="65"/>
      <c r="K11" s="65"/>
    </row>
    <row r="12" spans="1:11" ht="12.75">
      <c r="A12" s="17">
        <v>2</v>
      </c>
      <c r="B12" s="8"/>
      <c r="C12" s="8"/>
      <c r="D12" s="22"/>
      <c r="E12" s="17"/>
      <c r="F12" s="36"/>
      <c r="G12" s="21"/>
      <c r="H12" s="64"/>
      <c r="I12" s="65"/>
      <c r="J12" s="65"/>
      <c r="K12" s="65"/>
    </row>
    <row r="13" spans="1:11" ht="12.75">
      <c r="A13" s="43">
        <v>3</v>
      </c>
      <c r="B13" s="15"/>
      <c r="C13" s="15"/>
      <c r="D13" s="44"/>
      <c r="E13" s="43"/>
      <c r="F13" s="60"/>
      <c r="G13" s="21"/>
      <c r="H13" s="1"/>
      <c r="I13" s="1"/>
      <c r="J13" s="1"/>
      <c r="K13" s="1"/>
    </row>
    <row r="14" spans="1:11" ht="12.75">
      <c r="A14" s="17">
        <v>4</v>
      </c>
      <c r="B14" s="8"/>
      <c r="C14" s="8"/>
      <c r="D14" s="22"/>
      <c r="E14" s="17"/>
      <c r="F14" s="23"/>
      <c r="G14" s="25"/>
      <c r="H14" s="1"/>
      <c r="I14" s="1"/>
      <c r="J14" s="1"/>
      <c r="K14" s="1"/>
    </row>
    <row r="15" spans="1:8" ht="12.75">
      <c r="A15" s="17"/>
      <c r="B15" s="8"/>
      <c r="C15" s="8"/>
      <c r="D15" s="38"/>
      <c r="E15" s="35"/>
      <c r="F15" s="36"/>
      <c r="G15" s="33"/>
      <c r="H15" s="24"/>
    </row>
    <row r="16" spans="1:8" ht="12.75">
      <c r="A16" s="16"/>
      <c r="B16" s="8"/>
      <c r="C16" s="8"/>
      <c r="D16" s="42"/>
      <c r="E16" s="27" t="s">
        <v>11</v>
      </c>
      <c r="F16" s="99">
        <f>SUM(F11:F15)</f>
        <v>0</v>
      </c>
      <c r="G16" s="24"/>
      <c r="H16" s="24"/>
    </row>
    <row r="17" spans="1:8" ht="12.75">
      <c r="A17" s="3"/>
      <c r="B17" s="8"/>
      <c r="C17" s="8"/>
      <c r="D17" s="39"/>
      <c r="E17" s="48" t="s">
        <v>10</v>
      </c>
      <c r="F17" s="199">
        <v>0</v>
      </c>
      <c r="G17" s="34"/>
      <c r="H17" s="33"/>
    </row>
    <row r="18" spans="4:8" ht="12.75">
      <c r="D18" s="24"/>
      <c r="E18" s="24"/>
      <c r="F18" s="24"/>
      <c r="G18" s="33"/>
      <c r="H18" s="24"/>
    </row>
    <row r="19" spans="1:8" ht="12.75">
      <c r="A19" s="4"/>
      <c r="B19" s="4"/>
      <c r="C19" s="4"/>
      <c r="D19" s="40"/>
      <c r="E19" s="40"/>
      <c r="F19" s="41"/>
      <c r="G19" s="24"/>
      <c r="H19" s="24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200" t="s">
        <v>13</v>
      </c>
      <c r="B23" s="200"/>
      <c r="C23" s="51"/>
      <c r="D23" s="202" t="s">
        <v>14</v>
      </c>
      <c r="E23" s="202"/>
      <c r="F23" s="202"/>
      <c r="G23" s="45"/>
    </row>
    <row r="24" spans="1:7" ht="12.75">
      <c r="A24" s="45"/>
      <c r="B24" s="45"/>
      <c r="C24" s="45"/>
      <c r="D24" s="202"/>
      <c r="E24" s="202"/>
      <c r="F24" s="202"/>
      <c r="G24" s="45"/>
    </row>
    <row r="25" spans="1:7" ht="12.75">
      <c r="A25" s="45"/>
      <c r="B25" s="45"/>
      <c r="C25" s="45"/>
      <c r="D25" s="202"/>
      <c r="E25" s="202"/>
      <c r="F25" s="202"/>
      <c r="G25" s="45"/>
    </row>
    <row r="26" spans="4:6" ht="12.75">
      <c r="D26" s="202"/>
      <c r="E26" s="202"/>
      <c r="F26" s="202"/>
    </row>
  </sheetData>
  <sheetProtection/>
  <mergeCells count="8">
    <mergeCell ref="E3:F3"/>
    <mergeCell ref="A23:B23"/>
    <mergeCell ref="D23:F26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1" sqref="E1:F3"/>
    </sheetView>
  </sheetViews>
  <sheetFormatPr defaultColWidth="9.00390625" defaultRowHeight="12.75"/>
  <cols>
    <col min="1" max="1" width="2.875" style="0" customWidth="1"/>
    <col min="2" max="2" width="20.875" style="0" customWidth="1"/>
    <col min="3" max="3" width="16.25390625" style="0" customWidth="1"/>
    <col min="4" max="4" width="16.50390625" style="0" customWidth="1"/>
    <col min="5" max="5" width="10.125" style="0" customWidth="1"/>
    <col min="6" max="6" width="16.625" style="0" customWidth="1"/>
    <col min="7" max="7" width="14.125" style="0" customWidth="1"/>
    <col min="8" max="8" width="10.50390625" style="0" customWidth="1"/>
  </cols>
  <sheetData>
    <row r="1" spans="1:6" ht="12.75">
      <c r="A1" s="1"/>
      <c r="B1" s="12"/>
      <c r="C1" s="5"/>
      <c r="E1" s="210" t="s">
        <v>4</v>
      </c>
      <c r="F1" s="210"/>
    </row>
    <row r="2" spans="1:6" ht="12.75">
      <c r="A2" s="1"/>
      <c r="B2" s="5"/>
      <c r="C2" s="5"/>
      <c r="E2" s="210" t="s">
        <v>2</v>
      </c>
      <c r="F2" s="210"/>
    </row>
    <row r="3" spans="1:6" ht="12.75">
      <c r="A3" s="1"/>
      <c r="B3" s="5"/>
      <c r="C3" s="5"/>
      <c r="E3" s="210" t="s">
        <v>12</v>
      </c>
      <c r="F3" s="210"/>
    </row>
    <row r="4" spans="1:3" ht="12.75">
      <c r="A4" s="1"/>
      <c r="B4" s="5"/>
      <c r="C4" s="5"/>
    </row>
    <row r="5" spans="1:6" ht="12.75">
      <c r="A5" s="204" t="s">
        <v>26</v>
      </c>
      <c r="B5" s="204"/>
      <c r="C5" s="204"/>
      <c r="D5" s="204"/>
      <c r="E5" s="204"/>
      <c r="F5" s="204"/>
    </row>
    <row r="6" spans="1:6" ht="12.75">
      <c r="A6" s="204"/>
      <c r="B6" s="204"/>
      <c r="C6" s="204"/>
      <c r="D6" s="204"/>
      <c r="E6" s="204"/>
      <c r="F6" s="204"/>
    </row>
    <row r="7" spans="1:6" ht="12.75">
      <c r="A7" s="1"/>
      <c r="B7" s="5"/>
      <c r="C7" s="5"/>
      <c r="D7" s="2"/>
      <c r="E7" s="2"/>
      <c r="F7" s="2"/>
    </row>
    <row r="8" spans="1:6" ht="12.75">
      <c r="A8" s="205" t="s">
        <v>6</v>
      </c>
      <c r="B8" s="206" t="s">
        <v>1</v>
      </c>
      <c r="C8" s="10"/>
      <c r="D8" s="207" t="s">
        <v>5</v>
      </c>
      <c r="E8" s="207"/>
      <c r="F8" s="207"/>
    </row>
    <row r="9" spans="1:6" ht="45.75" customHeight="1">
      <c r="A9" s="205"/>
      <c r="B9" s="206"/>
      <c r="C9" s="10" t="s">
        <v>15</v>
      </c>
      <c r="D9" s="206" t="s">
        <v>7</v>
      </c>
      <c r="E9" s="206"/>
      <c r="F9" s="206"/>
    </row>
    <row r="10" spans="1:9" ht="12.75">
      <c r="A10" s="205"/>
      <c r="B10" s="206"/>
      <c r="C10" s="10"/>
      <c r="D10" s="10" t="s">
        <v>3</v>
      </c>
      <c r="E10" s="10" t="s">
        <v>6</v>
      </c>
      <c r="F10" s="11" t="s">
        <v>0</v>
      </c>
      <c r="G10" s="1"/>
      <c r="H10" s="1"/>
      <c r="I10" s="1"/>
    </row>
    <row r="11" spans="1:6" ht="12.75">
      <c r="A11" s="17">
        <v>1</v>
      </c>
      <c r="B11" s="100"/>
      <c r="C11" s="102"/>
      <c r="D11" s="103"/>
      <c r="E11" s="19"/>
      <c r="F11" s="61"/>
    </row>
    <row r="12" spans="1:6" ht="12.75">
      <c r="A12" s="19">
        <v>2</v>
      </c>
      <c r="B12" s="100"/>
      <c r="C12" s="119"/>
      <c r="D12" s="103"/>
      <c r="E12" s="19"/>
      <c r="F12" s="61"/>
    </row>
    <row r="13" spans="1:9" ht="12.75">
      <c r="A13" s="19">
        <v>3</v>
      </c>
      <c r="B13" s="8"/>
      <c r="C13" s="8"/>
      <c r="D13" s="18"/>
      <c r="E13" s="19"/>
      <c r="F13" s="20"/>
      <c r="G13" s="25"/>
      <c r="H13" s="1"/>
      <c r="I13" s="1"/>
    </row>
    <row r="14" spans="1:9" ht="12.75">
      <c r="A14" s="19">
        <v>4</v>
      </c>
      <c r="B14" s="8"/>
      <c r="C14" s="8"/>
      <c r="D14" s="18"/>
      <c r="E14" s="19"/>
      <c r="F14" s="20"/>
      <c r="G14" s="25"/>
      <c r="H14" s="1"/>
      <c r="I14" s="1"/>
    </row>
    <row r="15" spans="1:7" ht="12.75">
      <c r="A15" s="19"/>
      <c r="B15" s="8"/>
      <c r="C15" s="8"/>
      <c r="D15" s="18"/>
      <c r="E15" s="19"/>
      <c r="F15" s="20"/>
      <c r="G15" s="1"/>
    </row>
    <row r="16" spans="1:7" ht="12.75">
      <c r="A16" s="16"/>
      <c r="B16" s="15"/>
      <c r="C16" s="15"/>
      <c r="D16" s="26"/>
      <c r="E16" s="27" t="s">
        <v>11</v>
      </c>
      <c r="F16" s="99">
        <f>SUM(F11:F15)</f>
        <v>0</v>
      </c>
      <c r="G16" s="24"/>
    </row>
    <row r="17" spans="1:8" ht="12.75">
      <c r="A17" s="3"/>
      <c r="B17" s="8"/>
      <c r="C17" s="8"/>
      <c r="D17" s="9"/>
      <c r="E17" s="48" t="s">
        <v>10</v>
      </c>
      <c r="F17" s="57">
        <v>0</v>
      </c>
      <c r="G17" s="34"/>
      <c r="H17" s="1"/>
    </row>
    <row r="18" spans="5:7" ht="12.75">
      <c r="E18" s="24"/>
      <c r="F18" s="24"/>
      <c r="G18" s="33"/>
    </row>
    <row r="19" spans="1:10" ht="12.75">
      <c r="A19" s="4"/>
      <c r="B19" s="4"/>
      <c r="C19" s="4"/>
      <c r="D19" s="4"/>
      <c r="E19" s="4"/>
      <c r="F19" s="13"/>
      <c r="J19" s="24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200" t="s">
        <v>13</v>
      </c>
      <c r="B23" s="200"/>
      <c r="C23" s="51"/>
      <c r="D23" s="202" t="s">
        <v>14</v>
      </c>
      <c r="E23" s="202"/>
      <c r="F23" s="202"/>
      <c r="G23" s="45"/>
    </row>
    <row r="24" spans="1:7" ht="12.75">
      <c r="A24" s="45"/>
      <c r="B24" s="45"/>
      <c r="C24" s="45"/>
      <c r="D24" s="202"/>
      <c r="E24" s="202"/>
      <c r="F24" s="202"/>
      <c r="G24" s="45"/>
    </row>
    <row r="25" spans="1:7" ht="12.75">
      <c r="A25" s="45"/>
      <c r="B25" s="45"/>
      <c r="C25" s="45"/>
      <c r="D25" s="202"/>
      <c r="E25" s="202"/>
      <c r="F25" s="202"/>
      <c r="G25" s="45"/>
    </row>
    <row r="26" spans="4:6" ht="12.75">
      <c r="D26" s="202"/>
      <c r="E26" s="202"/>
      <c r="F26" s="202"/>
    </row>
    <row r="27" spans="4:6" ht="12.75">
      <c r="D27" s="202"/>
      <c r="E27" s="202"/>
      <c r="F27" s="202"/>
    </row>
  </sheetData>
  <sheetProtection/>
  <mergeCells count="10">
    <mergeCell ref="E1:F1"/>
    <mergeCell ref="E2:F2"/>
    <mergeCell ref="E3:F3"/>
    <mergeCell ref="A23:B23"/>
    <mergeCell ref="D23:F27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="85" zoomScaleNormal="85" zoomScalePageLayoutView="0" workbookViewId="0" topLeftCell="A1">
      <selection activeCell="E11" sqref="E11"/>
    </sheetView>
  </sheetViews>
  <sheetFormatPr defaultColWidth="9.00390625" defaultRowHeight="12.75"/>
  <cols>
    <col min="1" max="1" width="2.875" style="0" customWidth="1"/>
    <col min="2" max="3" width="22.875" style="0" customWidth="1"/>
    <col min="4" max="4" width="16.50390625" style="0" customWidth="1"/>
    <col min="5" max="5" width="10.125" style="0" customWidth="1"/>
    <col min="6" max="6" width="16.625" style="0" customWidth="1"/>
    <col min="7" max="7" width="19.375" style="0" bestFit="1" customWidth="1"/>
  </cols>
  <sheetData>
    <row r="1" spans="1:6" ht="12.75">
      <c r="A1" s="1"/>
      <c r="B1" s="12"/>
      <c r="C1" s="5"/>
      <c r="E1" s="215" t="s">
        <v>4</v>
      </c>
      <c r="F1" s="215"/>
    </row>
    <row r="2" spans="1:6" ht="12.75">
      <c r="A2" s="1"/>
      <c r="B2" s="5"/>
      <c r="C2" s="5"/>
      <c r="E2" s="215" t="s">
        <v>2</v>
      </c>
      <c r="F2" s="215"/>
    </row>
    <row r="3" spans="1:6" ht="12.75">
      <c r="A3" s="1"/>
      <c r="B3" s="5"/>
      <c r="C3" s="5"/>
      <c r="E3" s="4" t="s">
        <v>12</v>
      </c>
      <c r="F3" s="4"/>
    </row>
    <row r="4" spans="1:3" ht="12.75">
      <c r="A4" s="1"/>
      <c r="B4" s="5"/>
      <c r="C4" s="5"/>
    </row>
    <row r="5" spans="1:6" ht="12.75">
      <c r="A5" s="204" t="s">
        <v>16</v>
      </c>
      <c r="B5" s="204"/>
      <c r="C5" s="204"/>
      <c r="D5" s="204"/>
      <c r="E5" s="204"/>
      <c r="F5" s="204"/>
    </row>
    <row r="6" spans="1:6" ht="12.75">
      <c r="A6" s="204"/>
      <c r="B6" s="204"/>
      <c r="C6" s="204"/>
      <c r="D6" s="204"/>
      <c r="E6" s="204"/>
      <c r="F6" s="204"/>
    </row>
    <row r="7" spans="1:6" ht="12.75">
      <c r="A7" s="1"/>
      <c r="B7" s="5"/>
      <c r="C7" s="5"/>
      <c r="D7" s="2"/>
      <c r="E7" s="2"/>
      <c r="F7" s="2"/>
    </row>
    <row r="8" spans="1:6" ht="12.75">
      <c r="A8" s="205" t="s">
        <v>6</v>
      </c>
      <c r="B8" s="206" t="s">
        <v>1</v>
      </c>
      <c r="C8" s="10"/>
      <c r="D8" s="207" t="s">
        <v>5</v>
      </c>
      <c r="E8" s="207"/>
      <c r="F8" s="207"/>
    </row>
    <row r="9" spans="1:6" ht="45.75" customHeight="1">
      <c r="A9" s="205"/>
      <c r="B9" s="206"/>
      <c r="C9" s="10" t="s">
        <v>15</v>
      </c>
      <c r="D9" s="206" t="s">
        <v>7</v>
      </c>
      <c r="E9" s="206"/>
      <c r="F9" s="206"/>
    </row>
    <row r="10" spans="1:6" ht="12.75">
      <c r="A10" s="205"/>
      <c r="B10" s="206"/>
      <c r="C10" s="10"/>
      <c r="D10" s="10" t="s">
        <v>3</v>
      </c>
      <c r="E10" s="10" t="s">
        <v>6</v>
      </c>
      <c r="F10" s="11" t="s">
        <v>0</v>
      </c>
    </row>
    <row r="11" spans="1:7" ht="12.75">
      <c r="A11" s="17">
        <v>1</v>
      </c>
      <c r="B11" s="8"/>
      <c r="C11" s="8"/>
      <c r="D11" s="22"/>
      <c r="E11" s="17"/>
      <c r="F11" s="23"/>
      <c r="G11" s="21"/>
    </row>
    <row r="12" spans="1:7" ht="12.75">
      <c r="A12" s="17">
        <v>2</v>
      </c>
      <c r="B12" s="8"/>
      <c r="C12" s="8"/>
      <c r="D12" s="22"/>
      <c r="E12" s="17"/>
      <c r="F12" s="23"/>
      <c r="G12" s="21"/>
    </row>
    <row r="13" spans="1:7" ht="12.75">
      <c r="A13" s="17">
        <v>3</v>
      </c>
      <c r="B13" s="8"/>
      <c r="C13" s="8"/>
      <c r="D13" s="22"/>
      <c r="E13" s="17"/>
      <c r="F13" s="23"/>
      <c r="G13" s="21"/>
    </row>
    <row r="14" spans="1:7" ht="12.75">
      <c r="A14" s="17">
        <v>4</v>
      </c>
      <c r="B14" s="8"/>
      <c r="C14" s="8"/>
      <c r="D14" s="22"/>
      <c r="E14" s="17"/>
      <c r="F14" s="23"/>
      <c r="G14" s="21"/>
    </row>
    <row r="15" spans="1:7" ht="12.75">
      <c r="A15" s="17">
        <v>5</v>
      </c>
      <c r="B15" s="8"/>
      <c r="C15" s="56"/>
      <c r="D15" s="29"/>
      <c r="E15" s="17"/>
      <c r="F15" s="23"/>
      <c r="G15" s="1"/>
    </row>
    <row r="16" spans="1:7" ht="12.75">
      <c r="A16" s="16"/>
      <c r="B16" s="15"/>
      <c r="C16" s="55"/>
      <c r="D16" s="30"/>
      <c r="E16" s="27" t="s">
        <v>11</v>
      </c>
      <c r="F16" s="104">
        <f>SUM(F11:F15)</f>
        <v>0</v>
      </c>
      <c r="G16" s="33"/>
    </row>
    <row r="17" spans="1:7" ht="12.75">
      <c r="A17" s="3"/>
      <c r="B17" s="8"/>
      <c r="C17" s="56"/>
      <c r="D17" s="31"/>
      <c r="E17" s="48" t="s">
        <v>10</v>
      </c>
      <c r="F17" s="49">
        <v>0</v>
      </c>
      <c r="G17" s="34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200" t="s">
        <v>13</v>
      </c>
      <c r="B23" s="200"/>
      <c r="C23" s="51"/>
      <c r="D23" s="202" t="s">
        <v>14</v>
      </c>
      <c r="E23" s="202"/>
      <c r="F23" s="202"/>
      <c r="G23" s="45"/>
    </row>
    <row r="24" spans="1:7" ht="12.75">
      <c r="A24" s="45"/>
      <c r="B24" s="45"/>
      <c r="C24" s="45"/>
      <c r="D24" s="202"/>
      <c r="E24" s="202"/>
      <c r="F24" s="202"/>
      <c r="G24" s="45"/>
    </row>
    <row r="25" spans="1:7" ht="12.75">
      <c r="A25" s="45"/>
      <c r="B25" s="45"/>
      <c r="C25" s="45"/>
      <c r="D25" s="202"/>
      <c r="E25" s="202"/>
      <c r="F25" s="202"/>
      <c r="G25" s="45"/>
    </row>
    <row r="26" spans="4:6" ht="12.75">
      <c r="D26" s="202"/>
      <c r="E26" s="202"/>
      <c r="F26" s="202"/>
    </row>
    <row r="27" spans="4:6" ht="12.75">
      <c r="D27" s="202"/>
      <c r="E27" s="202"/>
      <c r="F27" s="202"/>
    </row>
  </sheetData>
  <sheetProtection/>
  <mergeCells count="9">
    <mergeCell ref="E1:F1"/>
    <mergeCell ref="E2:F2"/>
    <mergeCell ref="A23:B23"/>
    <mergeCell ref="D23:F27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="70" zoomScaleNormal="70" zoomScalePageLayoutView="0" workbookViewId="0" topLeftCell="A1">
      <selection activeCell="B11" sqref="B11"/>
    </sheetView>
  </sheetViews>
  <sheetFormatPr defaultColWidth="9.00390625" defaultRowHeight="12.75"/>
  <cols>
    <col min="1" max="1" width="2.875" style="0" customWidth="1"/>
    <col min="2" max="3" width="22.875" style="0" customWidth="1"/>
    <col min="4" max="4" width="16.50390625" style="0" customWidth="1"/>
    <col min="5" max="5" width="10.125" style="0" customWidth="1"/>
    <col min="6" max="6" width="16.625" style="0" customWidth="1"/>
    <col min="7" max="7" width="10.125" style="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203" t="s">
        <v>12</v>
      </c>
      <c r="F3" s="203"/>
    </row>
    <row r="4" spans="1:3" ht="12.75">
      <c r="A4" s="1"/>
      <c r="B4" s="5"/>
      <c r="C4" s="5"/>
    </row>
    <row r="5" spans="1:6" ht="12.75">
      <c r="A5" s="204" t="s">
        <v>17</v>
      </c>
      <c r="B5" s="204"/>
      <c r="C5" s="204"/>
      <c r="D5" s="204"/>
      <c r="E5" s="204"/>
      <c r="F5" s="204"/>
    </row>
    <row r="6" spans="1:6" ht="12.75">
      <c r="A6" s="204"/>
      <c r="B6" s="204"/>
      <c r="C6" s="204"/>
      <c r="D6" s="204"/>
      <c r="E6" s="204"/>
      <c r="F6" s="204"/>
    </row>
    <row r="7" spans="1:6" ht="12.75">
      <c r="A7" s="1"/>
      <c r="B7" s="5"/>
      <c r="C7" s="5"/>
      <c r="D7" s="2"/>
      <c r="E7" s="2"/>
      <c r="F7" s="2"/>
    </row>
    <row r="8" spans="1:6" ht="12.75">
      <c r="A8" s="205" t="s">
        <v>6</v>
      </c>
      <c r="B8" s="206" t="s">
        <v>1</v>
      </c>
      <c r="C8" s="10"/>
      <c r="D8" s="207" t="s">
        <v>5</v>
      </c>
      <c r="E8" s="207"/>
      <c r="F8" s="207"/>
    </row>
    <row r="9" spans="1:6" ht="45.75" customHeight="1">
      <c r="A9" s="205"/>
      <c r="B9" s="206"/>
      <c r="C9" s="10" t="s">
        <v>15</v>
      </c>
      <c r="D9" s="206" t="s">
        <v>7</v>
      </c>
      <c r="E9" s="206"/>
      <c r="F9" s="206"/>
    </row>
    <row r="10" spans="1:6" ht="12.75">
      <c r="A10" s="205"/>
      <c r="B10" s="206"/>
      <c r="C10" s="10"/>
      <c r="D10" s="10" t="s">
        <v>3</v>
      </c>
      <c r="E10" s="10" t="s">
        <v>6</v>
      </c>
      <c r="F10" s="11" t="s">
        <v>0</v>
      </c>
    </row>
    <row r="11" spans="1:6" ht="12.75">
      <c r="A11" s="17">
        <v>1</v>
      </c>
      <c r="B11" s="73"/>
      <c r="C11" s="63"/>
      <c r="D11" s="22"/>
      <c r="E11" s="17"/>
      <c r="F11" s="36"/>
    </row>
    <row r="12" spans="1:6" ht="12.75">
      <c r="A12" s="17">
        <v>2</v>
      </c>
      <c r="B12" s="73"/>
      <c r="C12" s="63"/>
      <c r="D12" s="22"/>
      <c r="E12" s="17"/>
      <c r="F12" s="36"/>
    </row>
    <row r="13" spans="1:6" ht="12.75">
      <c r="A13" s="17">
        <v>3</v>
      </c>
      <c r="B13" s="73"/>
      <c r="C13" s="63"/>
      <c r="D13" s="22"/>
      <c r="E13" s="17"/>
      <c r="F13" s="36"/>
    </row>
    <row r="14" spans="1:6" ht="12.75">
      <c r="A14" s="17">
        <v>4</v>
      </c>
      <c r="B14" s="105"/>
      <c r="C14" s="63"/>
      <c r="D14" s="22"/>
      <c r="E14" s="17"/>
      <c r="F14" s="36"/>
    </row>
    <row r="15" spans="1:7" ht="12.75">
      <c r="A15" s="17">
        <v>5</v>
      </c>
      <c r="B15" s="8"/>
      <c r="C15" s="8"/>
      <c r="D15" s="22"/>
      <c r="E15" s="17"/>
      <c r="F15" s="36"/>
      <c r="G15" s="1"/>
    </row>
    <row r="16" spans="1:7" ht="12.75">
      <c r="A16" s="16"/>
      <c r="B16" s="15"/>
      <c r="C16" s="15"/>
      <c r="D16" s="26"/>
      <c r="E16" s="27" t="s">
        <v>11</v>
      </c>
      <c r="F16" s="106">
        <f>SUM(F11:F15)</f>
        <v>0</v>
      </c>
      <c r="G16" s="33"/>
    </row>
    <row r="17" spans="1:8" ht="12.75">
      <c r="A17" s="3"/>
      <c r="B17" s="8"/>
      <c r="C17" s="8"/>
      <c r="D17" s="9"/>
      <c r="E17" s="50" t="s">
        <v>10</v>
      </c>
      <c r="F17" s="49"/>
      <c r="G17" s="34"/>
      <c r="H17" s="1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200" t="s">
        <v>13</v>
      </c>
      <c r="B23" s="200"/>
      <c r="C23" s="51"/>
      <c r="D23" s="202" t="s">
        <v>14</v>
      </c>
      <c r="E23" s="202"/>
      <c r="F23" s="202"/>
      <c r="G23" s="45"/>
    </row>
    <row r="24" spans="1:7" ht="12.75">
      <c r="A24" s="45"/>
      <c r="B24" s="45"/>
      <c r="C24" s="45"/>
      <c r="D24" s="202"/>
      <c r="E24" s="202"/>
      <c r="F24" s="202"/>
      <c r="G24" s="45"/>
    </row>
    <row r="25" spans="1:7" ht="12.75">
      <c r="A25" s="45"/>
      <c r="B25" s="45"/>
      <c r="C25" s="45"/>
      <c r="D25" s="202"/>
      <c r="E25" s="202"/>
      <c r="F25" s="202"/>
      <c r="G25" s="45"/>
    </row>
    <row r="26" spans="4:6" ht="12.75">
      <c r="D26" s="202"/>
      <c r="E26" s="202"/>
      <c r="F26" s="202"/>
    </row>
    <row r="27" spans="4:6" ht="12.75">
      <c r="D27" s="202"/>
      <c r="E27" s="202"/>
      <c r="F27" s="202"/>
    </row>
  </sheetData>
  <sheetProtection/>
  <mergeCells count="8">
    <mergeCell ref="E3:F3"/>
    <mergeCell ref="A23:B23"/>
    <mergeCell ref="D23:F27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2">
      <selection activeCell="F16" sqref="F16"/>
    </sheetView>
  </sheetViews>
  <sheetFormatPr defaultColWidth="9.00390625" defaultRowHeight="12.75"/>
  <cols>
    <col min="1" max="1" width="2.875" style="0" customWidth="1"/>
    <col min="2" max="2" width="20.625" style="0" customWidth="1"/>
    <col min="3" max="3" width="22.875" style="0" customWidth="1"/>
    <col min="4" max="4" width="14.25390625" style="0" customWidth="1"/>
    <col min="5" max="5" width="10.125" style="0" customWidth="1"/>
    <col min="6" max="6" width="15.00390625" style="0" customWidth="1"/>
    <col min="7" max="7" width="7.50390625" style="86" bestFit="1" customWidth="1"/>
    <col min="8" max="8" width="6.625" style="97" bestFit="1" customWidth="1"/>
    <col min="9" max="9" width="8.375" style="86" bestFit="1" customWidth="1"/>
    <col min="10" max="10" width="8.875" style="86" customWidth="1"/>
    <col min="11" max="11" width="7.00390625" style="0" customWidth="1"/>
    <col min="12" max="12" width="6.50390625" style="0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203" t="s">
        <v>12</v>
      </c>
      <c r="F3" s="203"/>
    </row>
    <row r="4" spans="1:3" ht="12.75">
      <c r="A4" s="1"/>
      <c r="B4" s="5"/>
      <c r="C4" s="5"/>
    </row>
    <row r="5" spans="1:6" ht="12.75">
      <c r="A5" s="204" t="s">
        <v>18</v>
      </c>
      <c r="B5" s="204"/>
      <c r="C5" s="204"/>
      <c r="D5" s="204"/>
      <c r="E5" s="204"/>
      <c r="F5" s="204"/>
    </row>
    <row r="6" spans="1:6" ht="12.75">
      <c r="A6" s="204"/>
      <c r="B6" s="204"/>
      <c r="C6" s="204"/>
      <c r="D6" s="204"/>
      <c r="E6" s="204"/>
      <c r="F6" s="204"/>
    </row>
    <row r="7" spans="1:6" ht="12.75">
      <c r="A7" s="1"/>
      <c r="B7" s="5"/>
      <c r="C7" s="5"/>
      <c r="D7" s="2"/>
      <c r="E7" s="2"/>
      <c r="F7" s="2"/>
    </row>
    <row r="8" spans="1:6" ht="12.75">
      <c r="A8" s="205" t="s">
        <v>6</v>
      </c>
      <c r="B8" s="206" t="s">
        <v>1</v>
      </c>
      <c r="C8" s="52"/>
      <c r="D8" s="207" t="s">
        <v>5</v>
      </c>
      <c r="E8" s="207"/>
      <c r="F8" s="207"/>
    </row>
    <row r="9" spans="1:6" ht="45.75" customHeight="1">
      <c r="A9" s="205"/>
      <c r="B9" s="206"/>
      <c r="C9" s="54" t="s">
        <v>15</v>
      </c>
      <c r="D9" s="208" t="s">
        <v>7</v>
      </c>
      <c r="E9" s="206"/>
      <c r="F9" s="206"/>
    </row>
    <row r="10" spans="1:6" ht="12.75">
      <c r="A10" s="205"/>
      <c r="B10" s="206"/>
      <c r="C10" s="53"/>
      <c r="D10" s="10" t="s">
        <v>3</v>
      </c>
      <c r="E10" s="10" t="s">
        <v>6</v>
      </c>
      <c r="F10" s="11" t="s">
        <v>0</v>
      </c>
    </row>
    <row r="11" spans="1:10" ht="42" thickBot="1">
      <c r="A11" s="17">
        <v>1</v>
      </c>
      <c r="B11" s="121" t="s">
        <v>27</v>
      </c>
      <c r="C11" s="122" t="s">
        <v>28</v>
      </c>
      <c r="D11" s="123">
        <v>43572</v>
      </c>
      <c r="E11" s="124">
        <v>168</v>
      </c>
      <c r="F11" s="125">
        <v>105000</v>
      </c>
      <c r="G11" s="126"/>
      <c r="H11"/>
      <c r="I11"/>
      <c r="J11"/>
    </row>
    <row r="12" spans="1:10" ht="42.75" thickBot="1" thickTop="1">
      <c r="A12" s="17">
        <v>2</v>
      </c>
      <c r="B12" s="128" t="s">
        <v>29</v>
      </c>
      <c r="C12" s="129" t="s">
        <v>30</v>
      </c>
      <c r="D12" s="130">
        <v>43579</v>
      </c>
      <c r="E12" s="131">
        <v>1529</v>
      </c>
      <c r="F12" s="133">
        <v>105000</v>
      </c>
      <c r="G12" s="132"/>
      <c r="H12"/>
      <c r="I12"/>
      <c r="J12"/>
    </row>
    <row r="13" spans="1:10" ht="13.5" thickTop="1">
      <c r="A13" s="17">
        <v>3</v>
      </c>
      <c r="B13" s="15"/>
      <c r="C13" s="120"/>
      <c r="D13" s="44"/>
      <c r="E13" s="43"/>
      <c r="F13" s="127"/>
      <c r="G13"/>
      <c r="H13"/>
      <c r="I13"/>
      <c r="J13"/>
    </row>
    <row r="14" spans="1:10" ht="12.75">
      <c r="A14" s="17">
        <v>4</v>
      </c>
      <c r="B14" s="100"/>
      <c r="C14" s="74"/>
      <c r="D14" s="22"/>
      <c r="E14" s="17"/>
      <c r="F14" s="107"/>
      <c r="G14"/>
      <c r="H14"/>
      <c r="I14"/>
      <c r="J14"/>
    </row>
    <row r="15" spans="1:7" ht="12.75">
      <c r="A15" s="43"/>
      <c r="B15" s="15"/>
      <c r="C15" s="15"/>
      <c r="D15" s="44"/>
      <c r="E15" s="43"/>
      <c r="F15" s="62"/>
      <c r="G15" s="87"/>
    </row>
    <row r="16" spans="1:7" ht="12.75">
      <c r="A16" s="16"/>
      <c r="B16" s="15"/>
      <c r="C16" s="15"/>
      <c r="D16" s="26"/>
      <c r="E16" s="27" t="s">
        <v>11</v>
      </c>
      <c r="F16" s="99">
        <f>SUM(F11:F15)</f>
        <v>210000</v>
      </c>
      <c r="G16" s="96"/>
    </row>
    <row r="17" spans="1:8" ht="12.75">
      <c r="A17" s="3"/>
      <c r="B17" s="8"/>
      <c r="C17" s="8"/>
      <c r="D17" s="9"/>
      <c r="E17" s="48" t="s">
        <v>10</v>
      </c>
      <c r="F17" s="57">
        <v>210000</v>
      </c>
      <c r="G17" s="88"/>
      <c r="H17" s="98"/>
    </row>
    <row r="18" ht="12.75">
      <c r="G18" s="87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89"/>
    </row>
    <row r="23" spans="1:7" ht="12.75">
      <c r="A23" s="200" t="s">
        <v>13</v>
      </c>
      <c r="B23" s="200"/>
      <c r="C23" s="51"/>
      <c r="D23" s="202" t="s">
        <v>14</v>
      </c>
      <c r="E23" s="202"/>
      <c r="F23" s="202"/>
      <c r="G23" s="45"/>
    </row>
    <row r="24" spans="1:7" ht="12.75">
      <c r="A24" s="45"/>
      <c r="B24" s="45"/>
      <c r="C24" s="45"/>
      <c r="D24" s="202"/>
      <c r="E24" s="202"/>
      <c r="F24" s="202"/>
      <c r="G24" s="45"/>
    </row>
    <row r="25" spans="1:7" ht="12.75">
      <c r="A25" s="45"/>
      <c r="B25" s="45"/>
      <c r="C25" s="45"/>
      <c r="D25" s="202"/>
      <c r="E25" s="202"/>
      <c r="F25" s="202"/>
      <c r="G25" s="45"/>
    </row>
    <row r="26" spans="4:6" ht="12.75">
      <c r="D26" s="202"/>
      <c r="E26" s="202"/>
      <c r="F26" s="202"/>
    </row>
    <row r="27" spans="4:6" ht="12.75">
      <c r="D27" s="202"/>
      <c r="E27" s="202"/>
      <c r="F27" s="202"/>
    </row>
  </sheetData>
  <sheetProtection/>
  <mergeCells count="8">
    <mergeCell ref="A23:B23"/>
    <mergeCell ref="D23:F27"/>
    <mergeCell ref="E3:F3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="110" zoomScaleNormal="110" zoomScalePageLayoutView="0" workbookViewId="0" topLeftCell="A11">
      <selection activeCell="F16" sqref="F16"/>
    </sheetView>
  </sheetViews>
  <sheetFormatPr defaultColWidth="9.00390625" defaultRowHeight="12.75"/>
  <cols>
    <col min="1" max="1" width="2.875" style="0" customWidth="1"/>
    <col min="2" max="2" width="25.75390625" style="140" customWidth="1"/>
    <col min="3" max="3" width="22.875" style="0" customWidth="1"/>
    <col min="4" max="4" width="16.50390625" style="76" customWidth="1"/>
    <col min="5" max="5" width="10.125" style="0" customWidth="1"/>
    <col min="6" max="6" width="16.625" style="0" customWidth="1"/>
    <col min="7" max="7" width="9.50390625" style="90" customWidth="1"/>
    <col min="8" max="8" width="5.625" style="90" bestFit="1" customWidth="1"/>
    <col min="9" max="9" width="7.25390625" style="90" customWidth="1"/>
    <col min="10" max="10" width="9.875" style="90" customWidth="1"/>
  </cols>
  <sheetData>
    <row r="1" spans="1:5" ht="12.75">
      <c r="A1" s="1"/>
      <c r="B1" s="137"/>
      <c r="C1" s="5"/>
      <c r="E1" t="s">
        <v>4</v>
      </c>
    </row>
    <row r="2" spans="1:5" ht="12.75">
      <c r="A2" s="1"/>
      <c r="B2" s="138"/>
      <c r="C2" s="5"/>
      <c r="E2" t="s">
        <v>2</v>
      </c>
    </row>
    <row r="3" spans="1:6" ht="12.75">
      <c r="A3" s="1"/>
      <c r="B3" s="138"/>
      <c r="C3" s="5"/>
      <c r="E3" s="203" t="s">
        <v>12</v>
      </c>
      <c r="F3" s="203"/>
    </row>
    <row r="4" spans="1:3" ht="12.75">
      <c r="A4" s="1"/>
      <c r="B4" s="138"/>
      <c r="C4" s="5"/>
    </row>
    <row r="5" spans="1:6" ht="12.75">
      <c r="A5" s="204" t="s">
        <v>19</v>
      </c>
      <c r="B5" s="204"/>
      <c r="C5" s="204"/>
      <c r="D5" s="204"/>
      <c r="E5" s="204"/>
      <c r="F5" s="204"/>
    </row>
    <row r="6" spans="1:6" ht="12.75">
      <c r="A6" s="204"/>
      <c r="B6" s="204"/>
      <c r="C6" s="204"/>
      <c r="D6" s="204"/>
      <c r="E6" s="204"/>
      <c r="F6" s="204"/>
    </row>
    <row r="7" spans="1:6" ht="12.75">
      <c r="A7" s="1"/>
      <c r="B7" s="138"/>
      <c r="C7" s="5"/>
      <c r="D7" s="77"/>
      <c r="E7" s="2"/>
      <c r="F7" s="2"/>
    </row>
    <row r="8" spans="1:6" ht="12.75">
      <c r="A8" s="205" t="s">
        <v>6</v>
      </c>
      <c r="B8" s="209" t="s">
        <v>1</v>
      </c>
      <c r="C8" s="10"/>
      <c r="D8" s="207" t="s">
        <v>5</v>
      </c>
      <c r="E8" s="207"/>
      <c r="F8" s="207"/>
    </row>
    <row r="9" spans="1:6" ht="45.75" customHeight="1">
      <c r="A9" s="205"/>
      <c r="B9" s="209"/>
      <c r="C9" s="134" t="s">
        <v>15</v>
      </c>
      <c r="D9" s="206" t="s">
        <v>7</v>
      </c>
      <c r="E9" s="206"/>
      <c r="F9" s="206"/>
    </row>
    <row r="10" spans="1:7" ht="12.75">
      <c r="A10" s="205"/>
      <c r="B10" s="209"/>
      <c r="C10" s="10"/>
      <c r="D10" s="78" t="s">
        <v>3</v>
      </c>
      <c r="E10" s="10" t="s">
        <v>6</v>
      </c>
      <c r="F10" s="11" t="s">
        <v>0</v>
      </c>
      <c r="G10" s="91"/>
    </row>
    <row r="11" spans="1:10" ht="50.25">
      <c r="A11" s="17">
        <v>1</v>
      </c>
      <c r="B11" s="100" t="s">
        <v>31</v>
      </c>
      <c r="C11" s="74" t="s">
        <v>32</v>
      </c>
      <c r="D11" s="135">
        <v>43591</v>
      </c>
      <c r="E11" s="75">
        <v>341089</v>
      </c>
      <c r="F11" s="136">
        <v>82000</v>
      </c>
      <c r="G11" s="58"/>
      <c r="H11"/>
      <c r="I11"/>
      <c r="J11"/>
    </row>
    <row r="12" spans="1:10" ht="58.5">
      <c r="A12" s="17">
        <v>2</v>
      </c>
      <c r="B12" s="100" t="s">
        <v>31</v>
      </c>
      <c r="C12" s="74" t="s">
        <v>33</v>
      </c>
      <c r="D12" s="135">
        <v>43591</v>
      </c>
      <c r="E12" s="75">
        <v>341086</v>
      </c>
      <c r="F12" s="136">
        <v>82000</v>
      </c>
      <c r="G12"/>
      <c r="H12"/>
      <c r="I12"/>
      <c r="J12"/>
    </row>
    <row r="13" spans="1:10" ht="50.25">
      <c r="A13" s="17">
        <v>3</v>
      </c>
      <c r="B13" s="100" t="s">
        <v>31</v>
      </c>
      <c r="C13" s="74" t="s">
        <v>34</v>
      </c>
      <c r="D13" s="135">
        <v>43591</v>
      </c>
      <c r="E13" s="75">
        <v>341087</v>
      </c>
      <c r="F13" s="136">
        <v>82000</v>
      </c>
      <c r="G13"/>
      <c r="H13"/>
      <c r="I13"/>
      <c r="J13"/>
    </row>
    <row r="14" spans="1:7" ht="59.25" thickBot="1">
      <c r="A14" s="17">
        <v>4</v>
      </c>
      <c r="B14" s="145" t="s">
        <v>36</v>
      </c>
      <c r="C14" s="122" t="s">
        <v>35</v>
      </c>
      <c r="D14" s="146">
        <v>43591</v>
      </c>
      <c r="E14" s="147">
        <v>341088</v>
      </c>
      <c r="F14" s="148">
        <v>82000</v>
      </c>
      <c r="G14" s="149">
        <f>SUM(F11:F14)</f>
        <v>328000</v>
      </c>
    </row>
    <row r="15" spans="1:7" ht="13.5" thickTop="1">
      <c r="A15" s="17"/>
      <c r="B15" s="139"/>
      <c r="C15" s="15"/>
      <c r="D15" s="44"/>
      <c r="E15" s="144"/>
      <c r="F15" s="60"/>
      <c r="G15" s="91"/>
    </row>
    <row r="16" spans="1:7" ht="12.75">
      <c r="A16" s="16"/>
      <c r="B16" s="139"/>
      <c r="C16" s="15"/>
      <c r="D16" s="26"/>
      <c r="E16" s="27" t="s">
        <v>11</v>
      </c>
      <c r="F16" s="99">
        <f>SUM(F11:F15)</f>
        <v>328000</v>
      </c>
      <c r="G16" s="92"/>
    </row>
    <row r="17" spans="1:7" ht="12.75">
      <c r="A17" s="3"/>
      <c r="B17" s="100"/>
      <c r="C17" s="8"/>
      <c r="D17" s="79"/>
      <c r="E17" s="48" t="s">
        <v>10</v>
      </c>
      <c r="F17" s="57">
        <v>328000</v>
      </c>
      <c r="G17" s="93"/>
    </row>
    <row r="18" ht="12.75">
      <c r="G18" s="91"/>
    </row>
    <row r="19" spans="1:6" ht="12.75">
      <c r="A19" s="4"/>
      <c r="B19" s="141"/>
      <c r="C19" s="4"/>
      <c r="D19" s="80"/>
      <c r="E19" s="4"/>
      <c r="F19" s="13"/>
    </row>
    <row r="20" spans="1:6" ht="12.75">
      <c r="A20" s="1"/>
      <c r="B20" s="142"/>
      <c r="C20" s="6"/>
      <c r="E20" s="2"/>
      <c r="F20" s="13"/>
    </row>
    <row r="21" spans="1:6" ht="12.75">
      <c r="A21" s="7" t="s">
        <v>9</v>
      </c>
      <c r="B21" s="141"/>
      <c r="C21" s="4"/>
      <c r="E21" s="2"/>
      <c r="F21" s="13" t="s">
        <v>8</v>
      </c>
    </row>
    <row r="22" spans="1:7" ht="12.75">
      <c r="A22" s="1"/>
      <c r="B22" s="142"/>
      <c r="C22" s="6"/>
      <c r="E22" s="2"/>
      <c r="F22" s="2"/>
      <c r="G22" s="94"/>
    </row>
    <row r="23" spans="1:7" ht="12.75">
      <c r="A23" s="200" t="s">
        <v>13</v>
      </c>
      <c r="B23" s="200"/>
      <c r="C23" s="51"/>
      <c r="D23" s="202" t="s">
        <v>14</v>
      </c>
      <c r="E23" s="202"/>
      <c r="F23" s="202"/>
      <c r="G23" s="95"/>
    </row>
    <row r="24" spans="1:7" ht="12.75">
      <c r="A24" s="45"/>
      <c r="B24" s="143"/>
      <c r="C24" s="45"/>
      <c r="D24" s="202"/>
      <c r="E24" s="202"/>
      <c r="F24" s="202"/>
      <c r="G24" s="95"/>
    </row>
    <row r="25" spans="1:7" ht="12.75">
      <c r="A25" s="45"/>
      <c r="B25" s="143"/>
      <c r="C25" s="45"/>
      <c r="D25" s="202"/>
      <c r="E25" s="202"/>
      <c r="F25" s="202"/>
      <c r="G25" s="95"/>
    </row>
    <row r="26" spans="4:6" ht="12.75">
      <c r="D26" s="202"/>
      <c r="E26" s="202"/>
      <c r="F26" s="202"/>
    </row>
    <row r="27" spans="4:6" ht="12.75">
      <c r="D27" s="202"/>
      <c r="E27" s="202"/>
      <c r="F27" s="202"/>
    </row>
  </sheetData>
  <sheetProtection/>
  <mergeCells count="8">
    <mergeCell ref="E3:F3"/>
    <mergeCell ref="A23:B23"/>
    <mergeCell ref="D23:F27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2">
      <selection activeCell="D21" sqref="D21"/>
    </sheetView>
  </sheetViews>
  <sheetFormatPr defaultColWidth="9.00390625" defaultRowHeight="12.75"/>
  <cols>
    <col min="1" max="1" width="2.875" style="0" customWidth="1"/>
    <col min="2" max="3" width="22.875" style="0" customWidth="1"/>
    <col min="4" max="4" width="16.50390625" style="0" customWidth="1"/>
    <col min="5" max="5" width="10.125" style="0" customWidth="1"/>
    <col min="6" max="6" width="16.625" style="0" customWidth="1"/>
    <col min="7" max="7" width="9.75390625" style="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203" t="s">
        <v>12</v>
      </c>
      <c r="F3" s="203"/>
    </row>
    <row r="4" spans="1:3" ht="12.75">
      <c r="A4" s="1"/>
      <c r="B4" s="5"/>
      <c r="C4" s="5"/>
    </row>
    <row r="5" spans="1:6" ht="12.75">
      <c r="A5" s="204" t="s">
        <v>20</v>
      </c>
      <c r="B5" s="204"/>
      <c r="C5" s="204"/>
      <c r="D5" s="204"/>
      <c r="E5" s="204"/>
      <c r="F5" s="204"/>
    </row>
    <row r="6" spans="1:6" ht="12.75">
      <c r="A6" s="204"/>
      <c r="B6" s="204"/>
      <c r="C6" s="204"/>
      <c r="D6" s="204"/>
      <c r="E6" s="204"/>
      <c r="F6" s="204"/>
    </row>
    <row r="7" spans="1:6" ht="12.75">
      <c r="A7" s="1"/>
      <c r="B7" s="5"/>
      <c r="C7" s="5"/>
      <c r="D7" s="2"/>
      <c r="E7" s="2"/>
      <c r="F7" s="2"/>
    </row>
    <row r="8" spans="1:6" ht="12.75">
      <c r="A8" s="205" t="s">
        <v>6</v>
      </c>
      <c r="B8" s="206" t="s">
        <v>1</v>
      </c>
      <c r="C8" s="10"/>
      <c r="D8" s="207" t="s">
        <v>5</v>
      </c>
      <c r="E8" s="207"/>
      <c r="F8" s="207"/>
    </row>
    <row r="9" spans="1:6" ht="45.75" customHeight="1">
      <c r="A9" s="205"/>
      <c r="B9" s="206"/>
      <c r="C9" s="10" t="s">
        <v>15</v>
      </c>
      <c r="D9" s="206" t="s">
        <v>7</v>
      </c>
      <c r="E9" s="206"/>
      <c r="F9" s="206"/>
    </row>
    <row r="10" spans="1:6" ht="12.75">
      <c r="A10" s="205"/>
      <c r="B10" s="206"/>
      <c r="C10" s="10"/>
      <c r="D10" s="10" t="s">
        <v>3</v>
      </c>
      <c r="E10" s="10" t="s">
        <v>6</v>
      </c>
      <c r="F10" s="11" t="s">
        <v>0</v>
      </c>
    </row>
    <row r="11" spans="1:6" ht="12.75">
      <c r="A11" s="17">
        <v>1</v>
      </c>
      <c r="B11" s="100"/>
      <c r="C11" s="108"/>
      <c r="D11" s="109"/>
      <c r="E11" s="110"/>
      <c r="F11" s="23"/>
    </row>
    <row r="12" spans="1:9" ht="12.75">
      <c r="A12" s="17">
        <v>2</v>
      </c>
      <c r="B12" s="100"/>
      <c r="C12" s="108"/>
      <c r="D12" s="109"/>
      <c r="E12" s="111"/>
      <c r="F12" s="112"/>
      <c r="I12" s="101"/>
    </row>
    <row r="13" spans="1:7" ht="12.75">
      <c r="A13" s="17">
        <v>3</v>
      </c>
      <c r="B13" s="100"/>
      <c r="C13" s="8"/>
      <c r="D13" s="22"/>
      <c r="E13" s="35"/>
      <c r="F13" s="36"/>
      <c r="G13" s="25"/>
    </row>
    <row r="14" spans="1:7" ht="12.75">
      <c r="A14" s="17">
        <v>4</v>
      </c>
      <c r="B14" s="100"/>
      <c r="C14" s="8"/>
      <c r="D14" s="22"/>
      <c r="E14" s="35"/>
      <c r="F14" s="36"/>
      <c r="G14" s="25"/>
    </row>
    <row r="15" spans="1:7" ht="12.75">
      <c r="A15" s="17"/>
      <c r="B15" s="8"/>
      <c r="C15" s="8"/>
      <c r="D15" s="22"/>
      <c r="E15" s="35"/>
      <c r="F15" s="36"/>
      <c r="G15" s="33"/>
    </row>
    <row r="16" spans="1:7" ht="12.75">
      <c r="A16" s="3"/>
      <c r="B16" s="8"/>
      <c r="C16" s="8"/>
      <c r="D16" s="26"/>
      <c r="E16" s="27" t="s">
        <v>11</v>
      </c>
      <c r="F16" s="99">
        <f>SUM(F11:F15)</f>
        <v>0</v>
      </c>
      <c r="G16" s="24"/>
    </row>
    <row r="17" spans="1:8" ht="12.75">
      <c r="A17" s="3"/>
      <c r="B17" s="8"/>
      <c r="C17" s="8"/>
      <c r="D17" s="9"/>
      <c r="E17" s="48" t="s">
        <v>10</v>
      </c>
      <c r="F17" s="57">
        <v>0</v>
      </c>
      <c r="G17" s="34"/>
      <c r="H17" s="1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200" t="s">
        <v>13</v>
      </c>
      <c r="B23" s="200"/>
      <c r="C23" s="51"/>
      <c r="D23" s="202" t="s">
        <v>14</v>
      </c>
      <c r="E23" s="202"/>
      <c r="F23" s="202"/>
      <c r="G23" s="45"/>
    </row>
    <row r="24" spans="1:7" ht="12.75">
      <c r="A24" s="45"/>
      <c r="B24" s="45"/>
      <c r="C24" s="45"/>
      <c r="D24" s="202"/>
      <c r="E24" s="202"/>
      <c r="F24" s="202"/>
      <c r="G24" s="45"/>
    </row>
    <row r="25" spans="1:7" ht="12.75">
      <c r="A25" s="45"/>
      <c r="B25" s="45"/>
      <c r="C25" s="45"/>
      <c r="D25" s="202"/>
      <c r="E25" s="202"/>
      <c r="F25" s="202"/>
      <c r="G25" s="45"/>
    </row>
    <row r="26" spans="4:6" ht="12.75">
      <c r="D26" s="202"/>
      <c r="E26" s="202"/>
      <c r="F26" s="202"/>
    </row>
    <row r="27" spans="4:6" ht="12.75">
      <c r="D27" s="202"/>
      <c r="E27" s="202"/>
      <c r="F27" s="202"/>
    </row>
  </sheetData>
  <sheetProtection/>
  <mergeCells count="8">
    <mergeCell ref="E3:F3"/>
    <mergeCell ref="A23:B23"/>
    <mergeCell ref="D23:F27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4">
      <selection activeCell="F16" sqref="F16"/>
    </sheetView>
  </sheetViews>
  <sheetFormatPr defaultColWidth="9.00390625" defaultRowHeight="12.75"/>
  <cols>
    <col min="1" max="1" width="2.875" style="0" customWidth="1"/>
    <col min="2" max="2" width="20.75390625" style="0" customWidth="1"/>
    <col min="3" max="3" width="24.50390625" style="0" customWidth="1"/>
    <col min="4" max="4" width="16.50390625" style="0" customWidth="1"/>
    <col min="5" max="5" width="10.125" style="0" customWidth="1"/>
    <col min="6" max="6" width="16.625" style="0" customWidth="1"/>
    <col min="7" max="7" width="10.125" style="14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203" t="s">
        <v>12</v>
      </c>
      <c r="F3" s="203"/>
    </row>
    <row r="4" spans="1:3" ht="12.75">
      <c r="A4" s="1"/>
      <c r="B4" s="5"/>
      <c r="C4" s="5"/>
    </row>
    <row r="5" spans="1:6" ht="12.75">
      <c r="A5" s="204" t="s">
        <v>21</v>
      </c>
      <c r="B5" s="204"/>
      <c r="C5" s="204"/>
      <c r="D5" s="204"/>
      <c r="E5" s="204"/>
      <c r="F5" s="204"/>
    </row>
    <row r="6" spans="1:6" ht="12.75">
      <c r="A6" s="204"/>
      <c r="B6" s="204"/>
      <c r="C6" s="204"/>
      <c r="D6" s="204"/>
      <c r="E6" s="204"/>
      <c r="F6" s="204"/>
    </row>
    <row r="7" spans="1:6" ht="12.75">
      <c r="A7" s="1"/>
      <c r="B7" s="5"/>
      <c r="C7" s="5"/>
      <c r="D7" s="2"/>
      <c r="E7" s="2"/>
      <c r="F7" s="2"/>
    </row>
    <row r="8" spans="1:6" ht="12.75">
      <c r="A8" s="205" t="s">
        <v>6</v>
      </c>
      <c r="B8" s="206" t="s">
        <v>1</v>
      </c>
      <c r="C8" s="10"/>
      <c r="D8" s="207" t="s">
        <v>5</v>
      </c>
      <c r="E8" s="207"/>
      <c r="F8" s="207"/>
    </row>
    <row r="9" spans="1:6" ht="45.75" customHeight="1">
      <c r="A9" s="205"/>
      <c r="B9" s="206"/>
      <c r="C9" s="10" t="s">
        <v>15</v>
      </c>
      <c r="D9" s="206" t="s">
        <v>7</v>
      </c>
      <c r="E9" s="206"/>
      <c r="F9" s="206"/>
    </row>
    <row r="10" spans="1:6" ht="12.75">
      <c r="A10" s="205"/>
      <c r="B10" s="206"/>
      <c r="C10" s="10"/>
      <c r="D10" s="10" t="s">
        <v>3</v>
      </c>
      <c r="E10" s="10" t="s">
        <v>6</v>
      </c>
      <c r="F10" s="11" t="s">
        <v>0</v>
      </c>
    </row>
    <row r="11" spans="1:8" ht="30.75" thickBot="1">
      <c r="A11" s="17">
        <v>1</v>
      </c>
      <c r="B11" s="145" t="s">
        <v>37</v>
      </c>
      <c r="C11" s="151" t="s">
        <v>38</v>
      </c>
      <c r="D11" s="123">
        <v>43648</v>
      </c>
      <c r="E11" s="124">
        <v>91</v>
      </c>
      <c r="F11" s="152">
        <v>105000</v>
      </c>
      <c r="G11" s="153">
        <f>SUM(F11)</f>
        <v>105000</v>
      </c>
      <c r="H11" s="150" t="s">
        <v>39</v>
      </c>
    </row>
    <row r="12" spans="1:8" ht="31.5" thickBot="1" thickTop="1">
      <c r="A12" s="17">
        <v>2</v>
      </c>
      <c r="B12" s="128" t="s">
        <v>40</v>
      </c>
      <c r="C12" s="128" t="s">
        <v>38</v>
      </c>
      <c r="D12" s="130">
        <v>43658</v>
      </c>
      <c r="E12" s="131">
        <v>6195</v>
      </c>
      <c r="F12" s="159">
        <v>105000</v>
      </c>
      <c r="G12" s="160">
        <f>SUM(F12)</f>
        <v>105000</v>
      </c>
      <c r="H12" s="150" t="s">
        <v>41</v>
      </c>
    </row>
    <row r="13" spans="1:7" ht="13.5" thickTop="1">
      <c r="A13" s="17">
        <v>3</v>
      </c>
      <c r="B13" s="15"/>
      <c r="C13" s="15"/>
      <c r="D13" s="44"/>
      <c r="E13" s="43"/>
      <c r="F13" s="60"/>
      <c r="G13" s="154"/>
    </row>
    <row r="14" spans="1:7" ht="12.75">
      <c r="A14" s="17">
        <v>4</v>
      </c>
      <c r="B14" s="8"/>
      <c r="C14" s="8"/>
      <c r="D14" s="22"/>
      <c r="E14" s="17"/>
      <c r="F14" s="23"/>
      <c r="G14" s="154"/>
    </row>
    <row r="15" spans="1:7" ht="12.75">
      <c r="A15" s="17"/>
      <c r="B15" s="8"/>
      <c r="C15" s="8"/>
      <c r="D15" s="22"/>
      <c r="E15" s="17"/>
      <c r="F15" s="23"/>
      <c r="G15" s="155"/>
    </row>
    <row r="16" spans="1:7" ht="12.75">
      <c r="A16" s="16"/>
      <c r="B16" s="15"/>
      <c r="C16" s="15"/>
      <c r="D16" s="26"/>
      <c r="E16" s="27" t="s">
        <v>11</v>
      </c>
      <c r="F16" s="161">
        <f>SUM(F11:F15)</f>
        <v>210000</v>
      </c>
      <c r="G16" s="156"/>
    </row>
    <row r="17" spans="1:8" ht="12.75">
      <c r="A17" s="3"/>
      <c r="B17" s="8"/>
      <c r="C17" s="8"/>
      <c r="D17" s="9"/>
      <c r="E17" s="48" t="s">
        <v>10</v>
      </c>
      <c r="F17" s="57">
        <v>210000</v>
      </c>
      <c r="G17" s="157"/>
      <c r="H17" s="1"/>
    </row>
    <row r="18" ht="12.75">
      <c r="G18" s="155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58"/>
    </row>
    <row r="23" spans="1:7" ht="12.75">
      <c r="A23" s="200" t="s">
        <v>13</v>
      </c>
      <c r="B23" s="200"/>
      <c r="C23" s="51"/>
      <c r="D23" s="202" t="s">
        <v>14</v>
      </c>
      <c r="E23" s="202"/>
      <c r="F23" s="202"/>
      <c r="G23" s="143"/>
    </row>
    <row r="24" spans="1:7" ht="12.75">
      <c r="A24" s="46"/>
      <c r="B24" s="46"/>
      <c r="C24" s="46"/>
      <c r="D24" s="202"/>
      <c r="E24" s="202"/>
      <c r="F24" s="202"/>
      <c r="G24" s="143"/>
    </row>
    <row r="25" spans="1:7" ht="12.75">
      <c r="A25" s="46"/>
      <c r="B25" s="46"/>
      <c r="C25" s="46"/>
      <c r="D25" s="202"/>
      <c r="E25" s="202"/>
      <c r="F25" s="202"/>
      <c r="G25" s="143"/>
    </row>
    <row r="26" spans="1:6" ht="12.75">
      <c r="A26" s="47"/>
      <c r="B26" s="47"/>
      <c r="C26" s="47"/>
      <c r="D26" s="202"/>
      <c r="E26" s="202"/>
      <c r="F26" s="202"/>
    </row>
    <row r="27" spans="1:6" ht="12.75">
      <c r="A27" s="47"/>
      <c r="B27" s="47"/>
      <c r="C27" s="47"/>
      <c r="D27" s="202"/>
      <c r="E27" s="202"/>
      <c r="F27" s="202"/>
    </row>
  </sheetData>
  <sheetProtection/>
  <mergeCells count="8">
    <mergeCell ref="E3:F3"/>
    <mergeCell ref="A23:B23"/>
    <mergeCell ref="D23:F27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1" sqref="E1:F1"/>
    </sheetView>
  </sheetViews>
  <sheetFormatPr defaultColWidth="9.00390625" defaultRowHeight="12.75"/>
  <cols>
    <col min="1" max="1" width="2.875" style="0" customWidth="1"/>
    <col min="2" max="3" width="22.875" style="0" customWidth="1"/>
    <col min="4" max="4" width="16.50390625" style="0" customWidth="1"/>
    <col min="5" max="5" width="10.125" style="0" customWidth="1"/>
    <col min="6" max="6" width="16.625" style="0" customWidth="1"/>
    <col min="7" max="7" width="19.375" style="0" bestFit="1" customWidth="1"/>
  </cols>
  <sheetData>
    <row r="1" spans="1:6" ht="12.75">
      <c r="A1" s="1"/>
      <c r="B1" s="12"/>
      <c r="C1" s="5"/>
      <c r="E1" s="210" t="s">
        <v>4</v>
      </c>
      <c r="F1" s="210"/>
    </row>
    <row r="2" spans="1:6" ht="12.75">
      <c r="A2" s="1"/>
      <c r="B2" s="5"/>
      <c r="C2" s="5"/>
      <c r="E2" s="210" t="s">
        <v>2</v>
      </c>
      <c r="F2" s="210"/>
    </row>
    <row r="3" spans="1:6" ht="12.75">
      <c r="A3" s="1"/>
      <c r="B3" s="5"/>
      <c r="C3" s="5"/>
      <c r="E3" s="210" t="s">
        <v>12</v>
      </c>
      <c r="F3" s="210"/>
    </row>
    <row r="4" spans="1:3" ht="12.75">
      <c r="A4" s="1"/>
      <c r="B4" s="5"/>
      <c r="C4" s="5"/>
    </row>
    <row r="5" spans="1:6" ht="12.75">
      <c r="A5" s="211" t="s">
        <v>22</v>
      </c>
      <c r="B5" s="212"/>
      <c r="C5" s="212"/>
      <c r="D5" s="212"/>
      <c r="E5" s="212"/>
      <c r="F5" s="212"/>
    </row>
    <row r="6" spans="1:6" ht="12.75">
      <c r="A6" s="212"/>
      <c r="B6" s="212"/>
      <c r="C6" s="212"/>
      <c r="D6" s="212"/>
      <c r="E6" s="212"/>
      <c r="F6" s="212"/>
    </row>
    <row r="7" spans="1:6" ht="12.75">
      <c r="A7" s="1"/>
      <c r="B7" s="5"/>
      <c r="C7" s="5"/>
      <c r="D7" s="2"/>
      <c r="E7" s="2"/>
      <c r="F7" s="2"/>
    </row>
    <row r="8" spans="1:6" ht="12.75">
      <c r="A8" s="205" t="s">
        <v>6</v>
      </c>
      <c r="B8" s="206" t="s">
        <v>1</v>
      </c>
      <c r="C8" s="10"/>
      <c r="D8" s="207" t="s">
        <v>5</v>
      </c>
      <c r="E8" s="207"/>
      <c r="F8" s="207"/>
    </row>
    <row r="9" spans="1:6" ht="45.75" customHeight="1">
      <c r="A9" s="205"/>
      <c r="B9" s="206"/>
      <c r="C9" s="10" t="s">
        <v>15</v>
      </c>
      <c r="D9" s="206" t="s">
        <v>7</v>
      </c>
      <c r="E9" s="206"/>
      <c r="F9" s="206"/>
    </row>
    <row r="10" spans="1:6" ht="12.75">
      <c r="A10" s="205"/>
      <c r="B10" s="206"/>
      <c r="C10" s="10"/>
      <c r="D10" s="10" t="s">
        <v>3</v>
      </c>
      <c r="E10" s="10" t="s">
        <v>6</v>
      </c>
      <c r="F10" s="11" t="s">
        <v>0</v>
      </c>
    </row>
    <row r="11" spans="1:7" ht="12.75">
      <c r="A11" s="17">
        <v>1</v>
      </c>
      <c r="B11" s="8"/>
      <c r="C11" s="8"/>
      <c r="D11" s="22"/>
      <c r="E11" s="17"/>
      <c r="F11" s="23"/>
      <c r="G11" s="21"/>
    </row>
    <row r="12" spans="1:7" ht="12.75">
      <c r="A12" s="17">
        <v>2</v>
      </c>
      <c r="B12" s="8"/>
      <c r="C12" s="8"/>
      <c r="D12" s="22"/>
      <c r="E12" s="17"/>
      <c r="F12" s="23"/>
      <c r="G12" s="21"/>
    </row>
    <row r="13" spans="1:7" ht="12.75">
      <c r="A13" s="17">
        <v>3</v>
      </c>
      <c r="B13" s="8"/>
      <c r="C13" s="8"/>
      <c r="D13" s="22"/>
      <c r="E13" s="17"/>
      <c r="F13" s="23"/>
      <c r="G13" s="21"/>
    </row>
    <row r="14" spans="1:7" ht="12.75">
      <c r="A14" s="17">
        <v>4</v>
      </c>
      <c r="B14" s="8"/>
      <c r="C14" s="8"/>
      <c r="D14" s="22"/>
      <c r="E14" s="17"/>
      <c r="F14" s="23"/>
      <c r="G14" s="21"/>
    </row>
    <row r="15" spans="1:7" ht="12.75">
      <c r="A15" s="17"/>
      <c r="B15" s="8"/>
      <c r="C15" s="8"/>
      <c r="D15" s="22"/>
      <c r="E15" s="17"/>
      <c r="F15" s="23"/>
      <c r="G15" s="1"/>
    </row>
    <row r="16" spans="1:7" ht="12.75">
      <c r="A16" s="16"/>
      <c r="B16" s="15"/>
      <c r="C16" s="15"/>
      <c r="D16" s="26"/>
      <c r="E16" s="27" t="s">
        <v>11</v>
      </c>
      <c r="F16" s="99">
        <f>SUM(F11:F15)</f>
        <v>0</v>
      </c>
      <c r="G16" s="24"/>
    </row>
    <row r="17" spans="1:8" ht="12.75">
      <c r="A17" s="3"/>
      <c r="B17" s="8"/>
      <c r="C17" s="8"/>
      <c r="D17" s="9"/>
      <c r="E17" s="48" t="s">
        <v>10</v>
      </c>
      <c r="F17" s="57">
        <v>0</v>
      </c>
      <c r="G17" s="34"/>
      <c r="H17" s="1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200" t="s">
        <v>13</v>
      </c>
      <c r="B23" s="200"/>
      <c r="C23" s="51"/>
      <c r="D23" s="202" t="s">
        <v>14</v>
      </c>
      <c r="E23" s="202"/>
      <c r="F23" s="202"/>
      <c r="G23" s="45"/>
    </row>
    <row r="24" spans="1:7" ht="12.75">
      <c r="A24" s="45"/>
      <c r="B24" s="45"/>
      <c r="C24" s="45"/>
      <c r="D24" s="202"/>
      <c r="E24" s="202"/>
      <c r="F24" s="202"/>
      <c r="G24" s="45"/>
    </row>
    <row r="25" spans="1:7" ht="12.75">
      <c r="A25" s="45"/>
      <c r="B25" s="45"/>
      <c r="C25" s="45"/>
      <c r="D25" s="202"/>
      <c r="E25" s="202"/>
      <c r="F25" s="202"/>
      <c r="G25" s="45"/>
    </row>
    <row r="26" spans="4:6" ht="12.75">
      <c r="D26" s="202"/>
      <c r="E26" s="202"/>
      <c r="F26" s="202"/>
    </row>
    <row r="27" spans="4:6" ht="12.75">
      <c r="D27" s="202"/>
      <c r="E27" s="202"/>
      <c r="F27" s="202"/>
    </row>
  </sheetData>
  <sheetProtection/>
  <mergeCells count="10">
    <mergeCell ref="E1:F1"/>
    <mergeCell ref="E2:F2"/>
    <mergeCell ref="E3:F3"/>
    <mergeCell ref="A23:B23"/>
    <mergeCell ref="D23:F27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7">
      <selection activeCell="B13" sqref="B13"/>
    </sheetView>
  </sheetViews>
  <sheetFormatPr defaultColWidth="9.00390625" defaultRowHeight="12.75"/>
  <cols>
    <col min="1" max="1" width="2.875" style="0" customWidth="1"/>
    <col min="2" max="2" width="24.50390625" style="0" customWidth="1"/>
    <col min="3" max="3" width="26.625" style="0" customWidth="1"/>
    <col min="4" max="4" width="15.375" style="0" customWidth="1"/>
    <col min="5" max="5" width="10.125" style="0" customWidth="1"/>
    <col min="6" max="6" width="15.375" style="0" customWidth="1"/>
    <col min="7" max="7" width="10.125" style="0" bestFit="1" customWidth="1"/>
  </cols>
  <sheetData>
    <row r="1" spans="1:5" ht="12.75">
      <c r="A1" s="1"/>
      <c r="B1" s="12"/>
      <c r="C1" s="5"/>
      <c r="E1" t="s">
        <v>4</v>
      </c>
    </row>
    <row r="2" spans="1:5" ht="12.75">
      <c r="A2" s="1"/>
      <c r="B2" s="5"/>
      <c r="C2" s="5"/>
      <c r="E2" t="s">
        <v>2</v>
      </c>
    </row>
    <row r="3" spans="1:6" ht="12.75">
      <c r="A3" s="1"/>
      <c r="B3" s="5"/>
      <c r="C3" s="5"/>
      <c r="E3" s="203" t="s">
        <v>12</v>
      </c>
      <c r="F3" s="203"/>
    </row>
    <row r="4" spans="1:3" ht="12.75">
      <c r="A4" s="1"/>
      <c r="B4" s="5"/>
      <c r="C4" s="5"/>
    </row>
    <row r="5" spans="1:6" ht="12.75">
      <c r="A5" s="204" t="s">
        <v>23</v>
      </c>
      <c r="B5" s="204"/>
      <c r="C5" s="204"/>
      <c r="D5" s="204"/>
      <c r="E5" s="204"/>
      <c r="F5" s="204"/>
    </row>
    <row r="6" spans="1:6" ht="12.75">
      <c r="A6" s="204"/>
      <c r="B6" s="204"/>
      <c r="C6" s="204"/>
      <c r="D6" s="204"/>
      <c r="E6" s="204"/>
      <c r="F6" s="204"/>
    </row>
    <row r="7" spans="1:6" ht="12.75">
      <c r="A7" s="1"/>
      <c r="B7" s="5"/>
      <c r="C7" s="5"/>
      <c r="D7" s="2"/>
      <c r="E7" s="2"/>
      <c r="F7" s="2"/>
    </row>
    <row r="8" spans="1:6" ht="12.75">
      <c r="A8" s="205" t="s">
        <v>6</v>
      </c>
      <c r="B8" s="206" t="s">
        <v>1</v>
      </c>
      <c r="C8" s="10"/>
      <c r="D8" s="207" t="s">
        <v>5</v>
      </c>
      <c r="E8" s="207"/>
      <c r="F8" s="207"/>
    </row>
    <row r="9" spans="1:6" ht="45.75" customHeight="1">
      <c r="A9" s="205"/>
      <c r="B9" s="206"/>
      <c r="C9" s="10" t="s">
        <v>15</v>
      </c>
      <c r="D9" s="206" t="s">
        <v>7</v>
      </c>
      <c r="E9" s="206"/>
      <c r="F9" s="206"/>
    </row>
    <row r="10" spans="1:6" ht="12.75">
      <c r="A10" s="205"/>
      <c r="B10" s="206"/>
      <c r="C10" s="10"/>
      <c r="D10" s="10" t="s">
        <v>3</v>
      </c>
      <c r="E10" s="10" t="s">
        <v>6</v>
      </c>
      <c r="F10" s="11" t="s">
        <v>0</v>
      </c>
    </row>
    <row r="11" spans="1:7" ht="67.5" thickBot="1">
      <c r="A11" s="17">
        <v>1</v>
      </c>
      <c r="B11" s="165" t="s">
        <v>42</v>
      </c>
      <c r="C11" s="166" t="s">
        <v>43</v>
      </c>
      <c r="D11" s="167">
        <v>43718</v>
      </c>
      <c r="E11" s="168">
        <v>717</v>
      </c>
      <c r="F11" s="169">
        <v>104000</v>
      </c>
      <c r="G11" s="162">
        <f>SUM(F11)</f>
        <v>104000</v>
      </c>
    </row>
    <row r="12" spans="1:7" ht="82.5" thickBot="1" thickTop="1">
      <c r="A12" s="17">
        <v>2</v>
      </c>
      <c r="B12" s="170" t="s">
        <v>44</v>
      </c>
      <c r="C12" s="171" t="s">
        <v>45</v>
      </c>
      <c r="D12" s="172">
        <v>43719</v>
      </c>
      <c r="E12" s="173">
        <v>5502</v>
      </c>
      <c r="F12" s="174">
        <v>104000</v>
      </c>
      <c r="G12" s="163">
        <f>SUM(F12)</f>
        <v>104000</v>
      </c>
    </row>
    <row r="13" spans="1:7" ht="31.5" customHeight="1" thickTop="1">
      <c r="A13" s="17">
        <v>3</v>
      </c>
      <c r="B13" s="184" t="s">
        <v>46</v>
      </c>
      <c r="C13" s="175" t="s">
        <v>49</v>
      </c>
      <c r="D13" s="176">
        <v>43727</v>
      </c>
      <c r="E13" s="177">
        <v>1</v>
      </c>
      <c r="F13" s="178">
        <v>104000</v>
      </c>
      <c r="G13" s="21"/>
    </row>
    <row r="14" spans="1:7" ht="51" thickBot="1">
      <c r="A14" s="17">
        <v>4</v>
      </c>
      <c r="B14" s="179" t="s">
        <v>47</v>
      </c>
      <c r="C14" s="180" t="s">
        <v>48</v>
      </c>
      <c r="D14" s="181">
        <v>43727</v>
      </c>
      <c r="E14" s="182">
        <v>18</v>
      </c>
      <c r="F14" s="183">
        <v>104000</v>
      </c>
      <c r="G14" s="164">
        <f>SUM(F13:F14)</f>
        <v>208000</v>
      </c>
    </row>
    <row r="15" spans="1:7" ht="13.5" thickTop="1">
      <c r="A15" s="17"/>
      <c r="B15" s="15"/>
      <c r="C15" s="15"/>
      <c r="D15" s="44"/>
      <c r="E15" s="43"/>
      <c r="F15" s="60"/>
      <c r="G15" s="1"/>
    </row>
    <row r="16" spans="1:7" ht="12.75">
      <c r="A16" s="16"/>
      <c r="B16" s="15"/>
      <c r="C16" s="15"/>
      <c r="D16" s="26"/>
      <c r="E16" s="27" t="s">
        <v>11</v>
      </c>
      <c r="F16" s="106">
        <f>SUM(F11:F15)</f>
        <v>416000</v>
      </c>
      <c r="G16" s="32"/>
    </row>
    <row r="17" spans="1:7" ht="12.75">
      <c r="A17" s="3"/>
      <c r="B17" s="8"/>
      <c r="C17" s="8"/>
      <c r="D17" s="9"/>
      <c r="E17" s="48" t="s">
        <v>10</v>
      </c>
      <c r="F17" s="57">
        <v>416000</v>
      </c>
      <c r="G17" s="28"/>
    </row>
    <row r="18" spans="5:7" ht="12.75">
      <c r="E18" s="24"/>
      <c r="F18" s="24"/>
      <c r="G18" s="24"/>
    </row>
    <row r="19" spans="1:6" ht="12.75">
      <c r="A19" s="4"/>
      <c r="B19" s="4"/>
      <c r="C19" s="4"/>
      <c r="D19" s="4"/>
      <c r="E19" s="4"/>
      <c r="F19" s="13"/>
    </row>
    <row r="20" spans="1:6" ht="12.75">
      <c r="A20" s="1"/>
      <c r="B20" s="6"/>
      <c r="C20" s="6"/>
      <c r="E20" s="2"/>
      <c r="F20" s="13"/>
    </row>
    <row r="21" spans="1:6" ht="12.75">
      <c r="A21" s="7" t="s">
        <v>9</v>
      </c>
      <c r="B21" s="4"/>
      <c r="C21" s="4"/>
      <c r="E21" s="2"/>
      <c r="F21" s="13" t="s">
        <v>8</v>
      </c>
    </row>
    <row r="22" spans="1:7" ht="12.75">
      <c r="A22" s="1"/>
      <c r="B22" s="6"/>
      <c r="C22" s="6"/>
      <c r="E22" s="2"/>
      <c r="F22" s="2"/>
      <c r="G22" s="14"/>
    </row>
    <row r="23" spans="1:7" ht="12.75">
      <c r="A23" s="200" t="s">
        <v>13</v>
      </c>
      <c r="B23" s="200"/>
      <c r="C23" s="51"/>
      <c r="D23" s="202" t="s">
        <v>14</v>
      </c>
      <c r="E23" s="202"/>
      <c r="F23" s="202"/>
      <c r="G23" s="45"/>
    </row>
    <row r="24" spans="1:7" ht="12.75">
      <c r="A24" s="45"/>
      <c r="B24" s="45"/>
      <c r="C24" s="45"/>
      <c r="D24" s="202"/>
      <c r="E24" s="202"/>
      <c r="F24" s="202"/>
      <c r="G24" s="45"/>
    </row>
    <row r="25" spans="1:7" ht="12.75">
      <c r="A25" s="45"/>
      <c r="B25" s="45"/>
      <c r="C25" s="45"/>
      <c r="D25" s="202"/>
      <c r="E25" s="202"/>
      <c r="F25" s="202"/>
      <c r="G25" s="45"/>
    </row>
    <row r="26" spans="4:6" ht="12.75">
      <c r="D26" s="202"/>
      <c r="E26" s="202"/>
      <c r="F26" s="202"/>
    </row>
    <row r="27" spans="4:6" ht="12.75">
      <c r="D27" s="202"/>
      <c r="E27" s="202"/>
      <c r="F27" s="202"/>
    </row>
  </sheetData>
  <sheetProtection/>
  <mergeCells count="8">
    <mergeCell ref="A23:B23"/>
    <mergeCell ref="D23:F27"/>
    <mergeCell ref="E3:F3"/>
    <mergeCell ref="A5:F6"/>
    <mergeCell ref="A8:A10"/>
    <mergeCell ref="B8:B10"/>
    <mergeCell ref="D8:F8"/>
    <mergeCell ref="D9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stat01</dc:creator>
  <cp:keywords/>
  <dc:description/>
  <cp:lastModifiedBy>Давыдова</cp:lastModifiedBy>
  <cp:lastPrinted>2019-10-25T08:09:53Z</cp:lastPrinted>
  <dcterms:created xsi:type="dcterms:W3CDTF">2005-01-14T07:40:11Z</dcterms:created>
  <dcterms:modified xsi:type="dcterms:W3CDTF">2020-01-20T06:58:57Z</dcterms:modified>
  <cp:category/>
  <cp:version/>
  <cp:contentType/>
  <cp:contentStatus/>
</cp:coreProperties>
</file>