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3"/>
  </bookViews>
  <sheets>
    <sheet name="Январь 2024" sheetId="1" r:id="rId1"/>
    <sheet name="Февраль 2024" sheetId="2" r:id="rId2"/>
    <sheet name="Март 2024" sheetId="3" r:id="rId3"/>
    <sheet name="Апрель 2024" sheetId="4" r:id="rId4"/>
    <sheet name="Май 2024" sheetId="5" r:id="rId5"/>
    <sheet name="Июнь 2024" sheetId="6" r:id="rId6"/>
    <sheet name="Июль 2024" sheetId="7" r:id="rId7"/>
    <sheet name="Август 2024" sheetId="8" r:id="rId8"/>
    <sheet name="Сентябрь 2024" sheetId="9" r:id="rId9"/>
    <sheet name="Октябрь 2024" sheetId="10" r:id="rId10"/>
    <sheet name="Ноябрь 2024" sheetId="11" r:id="rId11"/>
    <sheet name="Декабрь 2024" sheetId="12" r:id="rId12"/>
  </sheets>
  <calcPr calcId="145621"/>
</workbook>
</file>

<file path=xl/calcChain.xml><?xml version="1.0" encoding="utf-8"?>
<calcChain xmlns="http://schemas.openxmlformats.org/spreadsheetml/2006/main">
  <c r="G12" i="3" l="1"/>
  <c r="G10" i="3"/>
  <c r="G9" i="3"/>
  <c r="G9" i="1" l="1"/>
</calcChain>
</file>

<file path=xl/sharedStrings.xml><?xml version="1.0" encoding="utf-8"?>
<sst xmlns="http://schemas.openxmlformats.org/spreadsheetml/2006/main" count="174" uniqueCount="54">
  <si>
    <t>к приказу Роснедр</t>
  </si>
  <si>
    <t>Плательщик</t>
  </si>
  <si>
    <t>П/п</t>
  </si>
  <si>
    <t>Дата платежа</t>
  </si>
  <si>
    <t>Сумма</t>
  </si>
  <si>
    <t>Наименование
участка недр</t>
  </si>
  <si>
    <t>Приложение 2</t>
  </si>
  <si>
    <t>код 049 1 08 07200 01 0039 110</t>
  </si>
  <si>
    <t>Прочие государственные пошлины за государственную регистрацию, а также за совершение прочих юридически значимых действий (государственная пошлина за совершение прочих юридически значимых действий)</t>
  </si>
  <si>
    <t>№     п/п</t>
  </si>
  <si>
    <t>№       п/п</t>
  </si>
  <si>
    <t>№ п/п</t>
  </si>
  <si>
    <t>Наименование участка недр</t>
  </si>
  <si>
    <t xml:space="preserve">НИКОЛАЕВ АНДРЕЙ ВАЛЕРЬЕВИЧ (ИП) </t>
  </si>
  <si>
    <t>КБК  049 1 08 07200 01 0039 110</t>
  </si>
  <si>
    <t>п/п</t>
  </si>
  <si>
    <t>ООО "Газпром проектирование"</t>
  </si>
  <si>
    <t>Выписка за 21.08.2023</t>
  </si>
  <si>
    <t>АО "Богаевский карьер"</t>
  </si>
  <si>
    <t>Главный бухгалтер:</t>
  </si>
  <si>
    <t>АО "Газпром газораспределение Тула"</t>
  </si>
  <si>
    <r>
      <t xml:space="preserve">Сведения о поступлении прочих государственных пошлин
</t>
    </r>
    <r>
      <rPr>
        <b/>
        <sz val="12"/>
        <color theme="1"/>
        <rFont val="Times New Roman"/>
        <family val="1"/>
        <charset val="204"/>
      </rPr>
      <t>по Центрнедра за декабрь месяц 2024 года</t>
    </r>
  </si>
  <si>
    <r>
      <t xml:space="preserve">Сведения о поступлении прочих государственных пошлин
по Центрнедра за </t>
    </r>
    <r>
      <rPr>
        <b/>
        <sz val="12"/>
        <color theme="1"/>
        <rFont val="Times New Roman"/>
        <family val="1"/>
        <charset val="204"/>
      </rPr>
      <t>НОЯБРЬ</t>
    </r>
    <r>
      <rPr>
        <sz val="12"/>
        <color theme="1"/>
        <rFont val="Times New Roman"/>
        <family val="1"/>
        <charset val="204"/>
      </rPr>
      <t xml:space="preserve"> месяц </t>
    </r>
    <r>
      <rPr>
        <b/>
        <sz val="12"/>
        <color theme="1"/>
        <rFont val="Times New Roman"/>
        <family val="1"/>
        <charset val="204"/>
      </rPr>
      <t>2024</t>
    </r>
    <r>
      <rPr>
        <sz val="12"/>
        <color theme="1"/>
        <rFont val="Times New Roman"/>
        <family val="1"/>
        <charset val="204"/>
      </rPr>
      <t xml:space="preserve"> года</t>
    </r>
  </si>
  <si>
    <t>от 25.01.2023 № 32</t>
  </si>
  <si>
    <r>
      <t xml:space="preserve">Сведения о поступлении прочих государственных пошлин
</t>
    </r>
    <r>
      <rPr>
        <b/>
        <sz val="14"/>
        <color theme="1"/>
        <rFont val="Times New Roman"/>
        <family val="1"/>
        <charset val="204"/>
      </rPr>
      <t>по Центрнедра за ЯНВАРЬ месяц 2024 года</t>
    </r>
  </si>
  <si>
    <r>
      <t xml:space="preserve">Сведения о поступлении прочих государственных пошлин
</t>
    </r>
    <r>
      <rPr>
        <b/>
        <sz val="14"/>
        <color theme="1"/>
        <rFont val="Times New Roman"/>
        <family val="1"/>
        <charset val="204"/>
      </rPr>
      <t>по Центрнедра за ФЕВРАЛЬ месяц 2024 года</t>
    </r>
  </si>
  <si>
    <r>
      <t xml:space="preserve">Сведения о поступлении прочих государственных пошлин
</t>
    </r>
    <r>
      <rPr>
        <b/>
        <sz val="12"/>
        <color theme="1"/>
        <rFont val="Times New Roman"/>
        <family val="1"/>
        <charset val="204"/>
      </rPr>
      <t>по Центрнедра за МАРТ месяц 2024 года</t>
    </r>
  </si>
  <si>
    <r>
      <t xml:space="preserve">Сведения о поступлении прочих государственных пошлин
</t>
    </r>
    <r>
      <rPr>
        <b/>
        <sz val="12"/>
        <color theme="1"/>
        <rFont val="Times New Roman"/>
        <family val="1"/>
        <charset val="204"/>
      </rPr>
      <t>по Центрнедра за АПРЕЛЬ месяц 2024 года</t>
    </r>
  </si>
  <si>
    <r>
      <t xml:space="preserve">Сведения о поступлении прочих государственных пошлин
</t>
    </r>
    <r>
      <rPr>
        <b/>
        <sz val="12"/>
        <color theme="1"/>
        <rFont val="Times New Roman"/>
        <family val="1"/>
        <charset val="204"/>
      </rPr>
      <t>по Центрнедра за МАЙ месяц 2024 года</t>
    </r>
  </si>
  <si>
    <t>Сведения о поступлении прочих государственных пошлин
по Центрнедра за ИЮНЬ месяц 2024 года</t>
  </si>
  <si>
    <r>
      <t xml:space="preserve">Сведения о поступлении прочих государственных пошлин
по Центрнедра за </t>
    </r>
    <r>
      <rPr>
        <b/>
        <sz val="12"/>
        <color theme="1"/>
        <rFont val="Times New Roman"/>
        <family val="1"/>
        <charset val="204"/>
      </rPr>
      <t>июль</t>
    </r>
    <r>
      <rPr>
        <sz val="12"/>
        <color theme="1"/>
        <rFont val="Times New Roman"/>
        <family val="1"/>
        <charset val="204"/>
      </rPr>
      <t xml:space="preserve"> месяц 2024 года</t>
    </r>
  </si>
  <si>
    <r>
      <t xml:space="preserve">Сведения о поступлении прочих государственных пошлин
по Центрнедра за </t>
    </r>
    <r>
      <rPr>
        <b/>
        <sz val="12"/>
        <color theme="1"/>
        <rFont val="Times New Roman"/>
        <family val="1"/>
        <charset val="204"/>
      </rPr>
      <t>АВГУСТ</t>
    </r>
    <r>
      <rPr>
        <sz val="12"/>
        <color theme="1"/>
        <rFont val="Times New Roman"/>
        <family val="1"/>
        <charset val="204"/>
      </rPr>
      <t xml:space="preserve"> месяц 2024 года</t>
    </r>
  </si>
  <si>
    <r>
      <t xml:space="preserve">Сведения о поступлении прочих государственных пошлин
по Центрнедра за </t>
    </r>
    <r>
      <rPr>
        <b/>
        <sz val="12"/>
        <color theme="1"/>
        <rFont val="Times New Roman"/>
        <family val="1"/>
        <charset val="204"/>
      </rPr>
      <t>сентябрь</t>
    </r>
    <r>
      <rPr>
        <sz val="12"/>
        <color theme="1"/>
        <rFont val="Times New Roman"/>
        <family val="1"/>
        <charset val="204"/>
      </rPr>
      <t xml:space="preserve"> месяц 2024 года</t>
    </r>
  </si>
  <si>
    <r>
      <t xml:space="preserve">Сведения о поступлении прочих государственных пошлин
по Центрнедра за </t>
    </r>
    <r>
      <rPr>
        <b/>
        <sz val="12"/>
        <color theme="1"/>
        <rFont val="Times New Roman"/>
        <family val="1"/>
        <charset val="204"/>
      </rPr>
      <t>октябрь</t>
    </r>
    <r>
      <rPr>
        <sz val="12"/>
        <color theme="1"/>
        <rFont val="Times New Roman"/>
        <family val="1"/>
        <charset val="204"/>
      </rPr>
      <t xml:space="preserve"> месяц 2024 года</t>
    </r>
  </si>
  <si>
    <t>Гос. пошлина за выдачу разрешения на застройку земельных участков Газопровод межпоселковый к д. Астафьево, д. Малые Кузьменки, д. Чириково муниципального образования Тула Тульской обл.</t>
  </si>
  <si>
    <r>
      <t xml:space="preserve">Гос.пошлина за выдачу разрешения на застройку площадей месторождения "Батюшковское 325". </t>
    </r>
    <r>
      <rPr>
        <b/>
        <sz val="10"/>
        <color theme="1"/>
        <rFont val="Times New Roman"/>
        <family val="1"/>
        <charset val="204"/>
      </rPr>
      <t>Оплата за ООО "Самолет - Загородная недвижимость" ИНН 5027303308</t>
    </r>
  </si>
  <si>
    <t>Госпошлина за выд. разреш. на застройку площадей зем. уч-ов с кад. ном. 71:14:030301, 71:14:030342, 74:14:303031:181 в Ленинском р-не Тульской обл.</t>
  </si>
  <si>
    <t>Гос.пошлина за выдачу разрешения на застройку Богаевского участка Орешкинского месторождения вулканно-гравийно-песчаных пород.</t>
  </si>
  <si>
    <t>ООО "Энергия ОМ"</t>
  </si>
  <si>
    <t>Госпошлина за выдачу разрешения на застройку площадей Воробьево-Марковского месторождения формовочных материалов</t>
  </si>
  <si>
    <t>Госпошлина за выдачу разрешения на застройку площадей №1 и 2 Катешевского месторождения известняков для обжига на известь</t>
  </si>
  <si>
    <t>Госпошлина за выдачу разрешения на застройку площадей Веригинского месторождения бурого угля</t>
  </si>
  <si>
    <r>
      <rPr>
        <sz val="8"/>
        <color theme="1"/>
        <rFont val="Times New Roman"/>
        <family val="1"/>
        <charset val="204"/>
      </rPr>
      <t xml:space="preserve">ПАО СБЕРБАНК/ </t>
    </r>
    <r>
      <rPr>
        <b/>
        <sz val="12"/>
        <color theme="1"/>
        <rFont val="Times New Roman"/>
        <family val="1"/>
        <charset val="204"/>
      </rPr>
      <t xml:space="preserve">/Поздняков Сергей Александрович </t>
    </r>
    <r>
      <rPr>
        <sz val="8"/>
        <color theme="1"/>
        <rFont val="Times New Roman"/>
        <family val="1"/>
        <charset val="204"/>
      </rPr>
      <t>//1801862018987//140185, РОССИЯ,МОСКОВСКАЯ ОБЛ, Г.ЖУКОВСКИЙ,УЛ ОСИПЕНКО</t>
    </r>
  </si>
  <si>
    <t xml:space="preserve">ЗА 19/02/2024;ПОЗДНЯКОВ СЕРГЕЙ АЛЕКСАНДРОВИЧ;госпошлина за выдачу разрешения на застройку площадей залегания полезных ископаемых 50:23:0040108:852 79099109948 </t>
  </si>
  <si>
    <t>04910807200010039110;Возврат излишне оплаченной госпошлины, п/п 17268 от 25.12.2023</t>
  </si>
  <si>
    <t>З/в №00ЗВ-000005 от 30.01.2024</t>
  </si>
  <si>
    <t>.</t>
  </si>
  <si>
    <t>ПАО СБЕРБАНК //НЕКРЕСТЬЯНОВ ВИКТОР НИКОЛАЕВИЧ//</t>
  </si>
  <si>
    <t>ЗА 22/03/2024;ГОСПОШ.ЗА ВЫДАЧУ РАЗР.НА ЗАСТРОЙКУ ПЛОЩ.НА ЗЕМ.УЧ.С КАД.НОМ.50:23:0040438:1017 ВХОД.В МЕСТ.РОЖ.ТИТОВСКОЕ РАМ.Р-Н МО;</t>
  </si>
  <si>
    <t>ООО "НПО ДОРОГА"</t>
  </si>
  <si>
    <t>Госпошлина за выдачу разрешения на застройку площадей (Участок № 1 месторождения ПГП "Колокольцевское</t>
  </si>
  <si>
    <t>№            п/п</t>
  </si>
  <si>
    <t>ООО "ЭКВА"</t>
  </si>
  <si>
    <t>Государственная пошлина за выдачу разрешения на застройку  Сумма 3500-00 Без налога (НДС)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</si>
</sst>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color theme="3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3"/>
      <color theme="3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9"/>
      <color theme="3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8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8" fillId="0" borderId="0" xfId="0" applyFont="1"/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13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vertical="center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vertical="center" wrapText="1" shrinkToFi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1" fillId="0" borderId="4" xfId="0" applyFont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center" vertical="center" wrapText="1" shrinkToFit="1"/>
    </xf>
    <xf numFmtId="14" fontId="22" fillId="0" borderId="1" xfId="0" applyNumberFormat="1" applyFont="1" applyBorder="1" applyAlignment="1">
      <alignment horizontal="center" vertical="center" wrapText="1" shrinkToFit="1"/>
    </xf>
    <xf numFmtId="164" fontId="22" fillId="0" borderId="1" xfId="0" applyNumberFormat="1" applyFont="1" applyBorder="1" applyAlignment="1">
      <alignment vertical="center" wrapText="1" shrinkToFit="1"/>
    </xf>
    <xf numFmtId="0" fontId="24" fillId="0" borderId="0" xfId="0" applyFont="1"/>
    <xf numFmtId="0" fontId="25" fillId="0" borderId="0" xfId="0" applyFont="1"/>
    <xf numFmtId="0" fontId="10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0" fillId="0" borderId="0" xfId="0"/>
    <xf numFmtId="164" fontId="2" fillId="0" borderId="1" xfId="0" applyNumberFormat="1" applyFont="1" applyBorder="1" applyAlignment="1">
      <alignment vertical="center" wrapText="1" shrinkToFit="1"/>
    </xf>
    <xf numFmtId="0" fontId="0" fillId="0" borderId="0" xfId="0" applyFont="1"/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0" fillId="0" borderId="0" xfId="0"/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9" xfId="0" applyFont="1" applyBorder="1" applyAlignment="1">
      <alignment horizontal="center" vertical="center" wrapText="1" shrinkToFit="1"/>
    </xf>
    <xf numFmtId="14" fontId="2" fillId="0" borderId="9" xfId="0" applyNumberFormat="1" applyFont="1" applyBorder="1" applyAlignment="1">
      <alignment horizontal="center" vertical="center" wrapText="1" shrinkToFit="1"/>
    </xf>
    <xf numFmtId="164" fontId="2" fillId="0" borderId="9" xfId="0" applyNumberFormat="1" applyFont="1" applyBorder="1" applyAlignment="1">
      <alignment vertical="center" wrapText="1" shrinkToFit="1"/>
    </xf>
    <xf numFmtId="0" fontId="32" fillId="0" borderId="0" xfId="0" applyFont="1"/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164" fontId="2" fillId="0" borderId="4" xfId="0" applyNumberFormat="1" applyFont="1" applyBorder="1" applyAlignment="1">
      <alignment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164" fontId="2" fillId="0" borderId="8" xfId="0" applyNumberFormat="1" applyFont="1" applyBorder="1" applyAlignment="1">
      <alignment vertical="center" wrapText="1" shrinkToFi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33" fillId="0" borderId="0" xfId="0" applyFont="1"/>
    <xf numFmtId="0" fontId="17" fillId="0" borderId="4" xfId="0" applyFont="1" applyBorder="1" applyAlignment="1">
      <alignment horizontal="center" vertical="center" wrapText="1" shrinkToFit="1"/>
    </xf>
    <xf numFmtId="164" fontId="34" fillId="0" borderId="14" xfId="0" applyNumberFormat="1" applyFont="1" applyBorder="1" applyAlignment="1">
      <alignment horizontal="right"/>
    </xf>
    <xf numFmtId="0" fontId="33" fillId="0" borderId="0" xfId="0" applyFont="1" applyBorder="1"/>
    <xf numFmtId="164" fontId="36" fillId="0" borderId="15" xfId="0" applyNumberFormat="1" applyFont="1" applyBorder="1" applyAlignment="1">
      <alignment horizontal="right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4" xfId="0" applyFont="1" applyBorder="1" applyAlignment="1">
      <alignment horizontal="center" vertical="center" wrapText="1" shrinkToFit="1"/>
    </xf>
    <xf numFmtId="164" fontId="34" fillId="0" borderId="14" xfId="0" applyNumberFormat="1" applyFont="1" applyBorder="1" applyAlignment="1">
      <alignment horizontal="right"/>
    </xf>
    <xf numFmtId="164" fontId="34" fillId="0" borderId="15" xfId="0" applyNumberFormat="1" applyFont="1" applyBorder="1" applyAlignment="1">
      <alignment horizontal="right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164" fontId="34" fillId="0" borderId="15" xfId="0" applyNumberFormat="1" applyFont="1" applyBorder="1" applyAlignment="1">
      <alignment horizontal="right"/>
    </xf>
    <xf numFmtId="0" fontId="37" fillId="0" borderId="0" xfId="0" applyFont="1" applyAlignment="1">
      <alignment vertical="center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3" fillId="0" borderId="0" xfId="0" applyFont="1" applyBorder="1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164" fontId="34" fillId="0" borderId="14" xfId="0" applyNumberFormat="1" applyFont="1" applyBorder="1" applyAlignment="1">
      <alignment horizontal="right"/>
    </xf>
    <xf numFmtId="164" fontId="34" fillId="0" borderId="15" xfId="0" applyNumberFormat="1" applyFont="1" applyBorder="1" applyAlignment="1">
      <alignment horizontal="right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1" fillId="0" borderId="4" xfId="0" applyFont="1" applyBorder="1" applyAlignment="1">
      <alignment horizontal="left" vertical="center" wrapText="1" shrinkToFit="1"/>
    </xf>
    <xf numFmtId="14" fontId="1" fillId="0" borderId="1" xfId="0" applyNumberFormat="1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164" fontId="34" fillId="0" borderId="14" xfId="0" applyNumberFormat="1" applyFont="1" applyBorder="1" applyAlignment="1">
      <alignment horizontal="right"/>
    </xf>
    <xf numFmtId="164" fontId="38" fillId="0" borderId="1" xfId="0" applyNumberFormat="1" applyFont="1" applyBorder="1" applyAlignment="1">
      <alignment vertical="center" wrapText="1" shrinkToFit="1"/>
    </xf>
    <xf numFmtId="0" fontId="1" fillId="0" borderId="9" xfId="0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left" vertical="center" wrapText="1" shrinkToFit="1"/>
    </xf>
    <xf numFmtId="164" fontId="34" fillId="0" borderId="15" xfId="0" applyNumberFormat="1" applyFont="1" applyBorder="1"/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164" fontId="34" fillId="0" borderId="14" xfId="0" applyNumberFormat="1" applyFont="1" applyBorder="1" applyAlignment="1">
      <alignment horizontal="right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1" fillId="0" borderId="4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left" vertical="center" wrapText="1" shrinkToFit="1"/>
    </xf>
    <xf numFmtId="164" fontId="34" fillId="0" borderId="0" xfId="0" applyNumberFormat="1" applyFont="1" applyAlignment="1">
      <alignment horizontal="right"/>
    </xf>
    <xf numFmtId="14" fontId="2" fillId="0" borderId="4" xfId="0" applyNumberFormat="1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14" fontId="2" fillId="0" borderId="8" xfId="0" applyNumberFormat="1" applyFont="1" applyBorder="1" applyAlignment="1">
      <alignment horizontal="center" vertical="center" wrapText="1" shrinkToFit="1"/>
    </xf>
    <xf numFmtId="164" fontId="34" fillId="0" borderId="14" xfId="0" applyNumberFormat="1" applyFont="1" applyBorder="1"/>
    <xf numFmtId="0" fontId="2" fillId="0" borderId="4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15" fillId="0" borderId="1" xfId="0" applyFont="1" applyBorder="1" applyAlignment="1">
      <alignment horizontal="left" vertical="center" wrapText="1" shrinkToFit="1"/>
    </xf>
    <xf numFmtId="0" fontId="18" fillId="0" borderId="1" xfId="0" applyFont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14" fontId="16" fillId="0" borderId="1" xfId="0" applyNumberFormat="1" applyFont="1" applyBorder="1" applyAlignment="1">
      <alignment horizontal="center" vertical="center" wrapText="1" shrinkToFit="1"/>
    </xf>
    <xf numFmtId="164" fontId="16" fillId="0" borderId="1" xfId="0" applyNumberFormat="1" applyFont="1" applyBorder="1" applyAlignment="1">
      <alignment vertical="center" wrapText="1" shrinkToFit="1"/>
    </xf>
    <xf numFmtId="0" fontId="19" fillId="0" borderId="1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23" fillId="0" borderId="1" xfId="0" applyFont="1" applyBorder="1" applyAlignment="1">
      <alignment horizontal="left" vertical="center" wrapText="1" shrinkToFit="1"/>
    </xf>
    <xf numFmtId="0" fontId="21" fillId="0" borderId="1" xfId="0" applyFont="1" applyBorder="1" applyAlignment="1">
      <alignment horizontal="left" vertical="center" wrapText="1" shrinkToFit="1"/>
    </xf>
    <xf numFmtId="0" fontId="23" fillId="0" borderId="1" xfId="0" applyFont="1" applyBorder="1" applyAlignment="1">
      <alignment horizontal="center" vertical="center" wrapText="1" shrinkToFit="1"/>
    </xf>
    <xf numFmtId="14" fontId="23" fillId="0" borderId="1" xfId="0" applyNumberFormat="1" applyFont="1" applyBorder="1" applyAlignment="1">
      <alignment horizontal="center" vertical="center" wrapText="1" shrinkToFit="1"/>
    </xf>
    <xf numFmtId="164" fontId="23" fillId="0" borderId="1" xfId="0" applyNumberFormat="1" applyFont="1" applyBorder="1" applyAlignment="1">
      <alignment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20" fillId="0" borderId="1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right" vertical="center" wrapText="1" shrinkToFit="1"/>
    </xf>
    <xf numFmtId="14" fontId="1" fillId="0" borderId="4" xfId="0" applyNumberFormat="1" applyFont="1" applyBorder="1" applyAlignment="1">
      <alignment vertical="center" wrapText="1" shrinkToFit="1"/>
    </xf>
    <xf numFmtId="0" fontId="28" fillId="0" borderId="1" xfId="0" applyFont="1" applyBorder="1" applyAlignment="1">
      <alignment horizontal="left" vertical="center" wrapText="1" shrinkToFit="1"/>
    </xf>
    <xf numFmtId="0" fontId="26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 shrinkToFit="1"/>
    </xf>
    <xf numFmtId="0" fontId="31" fillId="0" borderId="1" xfId="0" applyFont="1" applyBorder="1" applyAlignment="1">
      <alignment horizontal="left" vertical="center" wrapText="1" shrinkToFit="1"/>
    </xf>
    <xf numFmtId="0" fontId="30" fillId="0" borderId="1" xfId="0" applyFont="1" applyBorder="1" applyAlignment="1">
      <alignment horizontal="left" vertical="center" wrapText="1" shrinkToFit="1"/>
    </xf>
    <xf numFmtId="0" fontId="27" fillId="0" borderId="1" xfId="0" applyFont="1" applyBorder="1" applyAlignment="1">
      <alignment horizontal="center" vertical="center" wrapText="1" shrinkToFit="1"/>
    </xf>
    <xf numFmtId="14" fontId="27" fillId="0" borderId="1" xfId="0" applyNumberFormat="1" applyFont="1" applyBorder="1" applyAlignment="1">
      <alignment horizontal="center" vertical="center" wrapText="1" shrinkToFit="1"/>
    </xf>
    <xf numFmtId="164" fontId="27" fillId="0" borderId="1" xfId="0" applyNumberFormat="1" applyFont="1" applyBorder="1" applyAlignment="1">
      <alignment vertical="center" wrapText="1" shrinkToFit="1"/>
    </xf>
    <xf numFmtId="0" fontId="17" fillId="0" borderId="1" xfId="0" applyFont="1" applyBorder="1" applyAlignment="1">
      <alignment horizontal="center" vertical="center" wrapText="1" shrinkToFit="1"/>
    </xf>
    <xf numFmtId="14" fontId="17" fillId="0" borderId="1" xfId="0" applyNumberFormat="1" applyFont="1" applyBorder="1" applyAlignment="1">
      <alignment horizontal="center" vertical="center" wrapText="1" shrinkToFit="1"/>
    </xf>
    <xf numFmtId="164" fontId="17" fillId="0" borderId="1" xfId="0" applyNumberFormat="1" applyFont="1" applyBorder="1" applyAlignment="1">
      <alignment vertical="center" wrapText="1" shrinkToFit="1"/>
    </xf>
    <xf numFmtId="0" fontId="0" fillId="0" borderId="1" xfId="0" applyBorder="1"/>
    <xf numFmtId="0" fontId="1" fillId="0" borderId="8" xfId="0" applyFont="1" applyBorder="1" applyAlignment="1">
      <alignment horizontal="left" vertical="center" wrapText="1" shrinkToFit="1"/>
    </xf>
    <xf numFmtId="164" fontId="40" fillId="0" borderId="8" xfId="0" applyNumberFormat="1" applyFont="1" applyBorder="1" applyAlignment="1">
      <alignment vertical="center" wrapText="1" shrinkToFit="1"/>
    </xf>
    <xf numFmtId="0" fontId="1" fillId="0" borderId="0" xfId="0" applyFont="1"/>
    <xf numFmtId="0" fontId="34" fillId="0" borderId="0" xfId="0" applyFont="1"/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1" fillId="0" borderId="8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14" fontId="2" fillId="0" borderId="8" xfId="0" applyNumberFormat="1" applyFont="1" applyBorder="1" applyAlignment="1">
      <alignment horizontal="center" vertical="center" wrapText="1" shrinkToFit="1"/>
    </xf>
    <xf numFmtId="164" fontId="2" fillId="0" borderId="8" xfId="0" applyNumberFormat="1" applyFont="1" applyBorder="1" applyAlignment="1">
      <alignment vertical="center" wrapText="1" shrinkToFit="1"/>
    </xf>
    <xf numFmtId="164" fontId="34" fillId="0" borderId="14" xfId="0" applyNumberFormat="1" applyFont="1" applyBorder="1" applyAlignment="1"/>
    <xf numFmtId="0" fontId="4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20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right" vertical="center" wrapText="1" shrinkToFit="1"/>
    </xf>
    <xf numFmtId="0" fontId="2" fillId="0" borderId="5" xfId="0" applyFont="1" applyBorder="1" applyAlignment="1">
      <alignment horizontal="right" vertical="center" wrapText="1" shrinkToFit="1"/>
    </xf>
    <xf numFmtId="0" fontId="2" fillId="0" borderId="7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37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85" zoomScaleNormal="85" workbookViewId="0">
      <selection activeCell="F12" sqref="F12"/>
    </sheetView>
  </sheetViews>
  <sheetFormatPr defaultRowHeight="14.4" x14ac:dyDescent="0.3"/>
  <cols>
    <col min="1" max="1" width="7.109375" customWidth="1"/>
    <col min="2" max="2" width="54.88671875" customWidth="1"/>
    <col min="3" max="3" width="62.77734375" customWidth="1"/>
    <col min="4" max="4" width="19.88671875" customWidth="1"/>
    <col min="5" max="5" width="23.5546875" customWidth="1"/>
    <col min="6" max="6" width="20.33203125" customWidth="1"/>
    <col min="7" max="7" width="0" hidden="1" customWidth="1"/>
  </cols>
  <sheetData>
    <row r="1" spans="1:12" s="1" customFormat="1" ht="10.199999999999999" x14ac:dyDescent="0.2">
      <c r="A1" s="188" t="s">
        <v>6</v>
      </c>
      <c r="B1" s="188"/>
      <c r="C1" s="188"/>
      <c r="D1" s="188"/>
      <c r="E1" s="188"/>
      <c r="F1" s="188"/>
    </row>
    <row r="2" spans="1:12" s="1" customFormat="1" ht="10.199999999999999" x14ac:dyDescent="0.2">
      <c r="A2" s="189" t="s">
        <v>0</v>
      </c>
      <c r="B2" s="189"/>
      <c r="C2" s="189"/>
      <c r="D2" s="189"/>
      <c r="E2" s="189"/>
      <c r="F2" s="189"/>
    </row>
    <row r="3" spans="1:12" s="1" customFormat="1" ht="10.199999999999999" x14ac:dyDescent="0.2">
      <c r="A3" s="190" t="s">
        <v>23</v>
      </c>
      <c r="B3" s="190"/>
      <c r="C3" s="190"/>
      <c r="D3" s="190"/>
      <c r="E3" s="190"/>
      <c r="F3" s="190"/>
    </row>
    <row r="4" spans="1:12" s="1" customFormat="1" ht="10.199999999999999" x14ac:dyDescent="0.2"/>
    <row r="5" spans="1:12" s="6" customFormat="1" ht="49.8" customHeight="1" x14ac:dyDescent="0.35">
      <c r="A5" s="191" t="s">
        <v>24</v>
      </c>
      <c r="B5" s="191"/>
      <c r="C5" s="191"/>
      <c r="D5" s="191"/>
      <c r="E5" s="191"/>
      <c r="F5" s="191"/>
    </row>
    <row r="6" spans="1:12" ht="15.6" x14ac:dyDescent="0.3">
      <c r="A6" s="181" t="s">
        <v>10</v>
      </c>
      <c r="B6" s="181" t="s">
        <v>1</v>
      </c>
      <c r="C6" s="181" t="s">
        <v>5</v>
      </c>
      <c r="D6" s="184" t="s">
        <v>7</v>
      </c>
      <c r="E6" s="184"/>
      <c r="F6" s="184"/>
      <c r="G6" s="10"/>
      <c r="H6" s="10"/>
    </row>
    <row r="7" spans="1:12" ht="48" customHeight="1" x14ac:dyDescent="0.3">
      <c r="A7" s="182"/>
      <c r="B7" s="182"/>
      <c r="C7" s="182"/>
      <c r="D7" s="185" t="s">
        <v>8</v>
      </c>
      <c r="E7" s="186"/>
      <c r="F7" s="187"/>
      <c r="G7" s="10"/>
      <c r="H7" s="12"/>
    </row>
    <row r="8" spans="1:12" ht="15.6" x14ac:dyDescent="0.3">
      <c r="A8" s="183"/>
      <c r="B8" s="183"/>
      <c r="C8" s="183"/>
      <c r="D8" s="13" t="s">
        <v>2</v>
      </c>
      <c r="E8" s="13" t="s">
        <v>3</v>
      </c>
      <c r="F8" s="13" t="s">
        <v>4</v>
      </c>
      <c r="G8" s="10"/>
      <c r="H8" s="12"/>
    </row>
    <row r="9" spans="1:12" ht="27" thickBot="1" x14ac:dyDescent="0.35">
      <c r="A9" s="11">
        <v>1</v>
      </c>
      <c r="B9" s="120" t="s">
        <v>20</v>
      </c>
      <c r="C9" s="123" t="s">
        <v>44</v>
      </c>
      <c r="D9" s="124">
        <v>604146</v>
      </c>
      <c r="E9" s="125">
        <v>45322</v>
      </c>
      <c r="F9" s="168">
        <v>-3500</v>
      </c>
      <c r="G9" s="114">
        <f>SUM(F9)</f>
        <v>-3500</v>
      </c>
      <c r="H9" s="169"/>
      <c r="I9" s="180" t="s">
        <v>45</v>
      </c>
      <c r="J9" s="180"/>
      <c r="K9" s="180"/>
      <c r="L9" s="180"/>
    </row>
    <row r="10" spans="1:12" ht="16.2" thickTop="1" x14ac:dyDescent="0.3">
      <c r="A10" s="11"/>
      <c r="B10" s="5"/>
      <c r="C10" s="17"/>
      <c r="D10" s="13"/>
      <c r="E10" s="14"/>
      <c r="F10" s="15"/>
      <c r="G10" s="10"/>
      <c r="H10" s="12"/>
    </row>
    <row r="11" spans="1:12" ht="15.6" x14ac:dyDescent="0.3">
      <c r="A11" s="11"/>
      <c r="B11" s="5"/>
      <c r="C11" s="17"/>
      <c r="D11" s="13"/>
      <c r="E11" s="14"/>
      <c r="F11" s="15" t="s">
        <v>46</v>
      </c>
      <c r="G11" s="10"/>
      <c r="H11" s="12"/>
    </row>
  </sheetData>
  <mergeCells count="10">
    <mergeCell ref="I9:L9"/>
    <mergeCell ref="C6:C8"/>
    <mergeCell ref="D6:F6"/>
    <mergeCell ref="D7:F7"/>
    <mergeCell ref="A1:F1"/>
    <mergeCell ref="A2:F2"/>
    <mergeCell ref="A3:F3"/>
    <mergeCell ref="A5:F5"/>
    <mergeCell ref="A6:A8"/>
    <mergeCell ref="B6:B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70" zoomScaleNormal="70" workbookViewId="0">
      <selection activeCell="B9" sqref="B9:F20"/>
    </sheetView>
  </sheetViews>
  <sheetFormatPr defaultRowHeight="14.4" x14ac:dyDescent="0.3"/>
  <cols>
    <col min="1" max="1" width="6.77734375" bestFit="1" customWidth="1"/>
    <col min="2" max="2" width="41.77734375" customWidth="1"/>
    <col min="3" max="3" width="55.21875" customWidth="1"/>
    <col min="4" max="4" width="21.109375" customWidth="1"/>
    <col min="5" max="5" width="20.6640625" customWidth="1"/>
    <col min="6" max="6" width="19.77734375" customWidth="1"/>
    <col min="7" max="7" width="0" hidden="1" customWidth="1"/>
  </cols>
  <sheetData>
    <row r="1" spans="1:9" s="1" customFormat="1" ht="10.199999999999999" x14ac:dyDescent="0.2">
      <c r="A1" s="189" t="s">
        <v>6</v>
      </c>
      <c r="B1" s="189"/>
      <c r="C1" s="189"/>
      <c r="D1" s="189"/>
      <c r="E1" s="189"/>
      <c r="F1" s="189"/>
    </row>
    <row r="2" spans="1:9" s="1" customFormat="1" ht="10.199999999999999" x14ac:dyDescent="0.2">
      <c r="A2" s="189" t="s">
        <v>0</v>
      </c>
      <c r="B2" s="189"/>
      <c r="C2" s="189"/>
      <c r="D2" s="189"/>
      <c r="E2" s="189"/>
      <c r="F2" s="189"/>
    </row>
    <row r="3" spans="1:9" s="1" customFormat="1" ht="10.199999999999999" x14ac:dyDescent="0.2">
      <c r="A3" s="190" t="s">
        <v>23</v>
      </c>
      <c r="B3" s="190"/>
      <c r="C3" s="190"/>
      <c r="D3" s="190"/>
      <c r="E3" s="190"/>
      <c r="F3" s="190"/>
    </row>
    <row r="4" spans="1:9" s="1" customFormat="1" ht="10.199999999999999" x14ac:dyDescent="0.2"/>
    <row r="5" spans="1:9" ht="41.4" customHeight="1" x14ac:dyDescent="0.3">
      <c r="A5" s="195" t="s">
        <v>33</v>
      </c>
      <c r="B5" s="195"/>
      <c r="C5" s="195"/>
      <c r="D5" s="195"/>
      <c r="E5" s="195"/>
      <c r="F5" s="195"/>
    </row>
    <row r="6" spans="1:9" ht="15.6" x14ac:dyDescent="0.3">
      <c r="A6" s="196" t="s">
        <v>11</v>
      </c>
      <c r="B6" s="196" t="s">
        <v>1</v>
      </c>
      <c r="C6" s="196" t="s">
        <v>5</v>
      </c>
      <c r="D6" s="87"/>
      <c r="E6" s="208" t="s">
        <v>14</v>
      </c>
      <c r="F6" s="208"/>
    </row>
    <row r="7" spans="1:9" ht="43.2" customHeight="1" x14ac:dyDescent="0.3">
      <c r="A7" s="197"/>
      <c r="B7" s="197"/>
      <c r="C7" s="197"/>
      <c r="D7" s="91"/>
      <c r="E7" s="229" t="s">
        <v>8</v>
      </c>
      <c r="F7" s="229"/>
    </row>
    <row r="8" spans="1:9" s="1" customFormat="1" ht="19.8" customHeight="1" x14ac:dyDescent="0.2">
      <c r="A8" s="198"/>
      <c r="B8" s="198"/>
      <c r="C8" s="198"/>
      <c r="D8" s="94" t="s">
        <v>2</v>
      </c>
      <c r="E8" s="94" t="s">
        <v>3</v>
      </c>
      <c r="F8" s="94" t="s">
        <v>4</v>
      </c>
    </row>
    <row r="9" spans="1:9" ht="15.6" x14ac:dyDescent="0.3">
      <c r="A9" s="84">
        <v>1</v>
      </c>
      <c r="B9" s="89"/>
      <c r="C9" s="90"/>
      <c r="D9" s="86"/>
      <c r="E9" s="104"/>
      <c r="F9" s="88"/>
    </row>
    <row r="10" spans="1:9" ht="15.6" x14ac:dyDescent="0.3">
      <c r="A10" s="84">
        <v>2</v>
      </c>
      <c r="B10" s="89"/>
      <c r="C10" s="90"/>
      <c r="D10" s="86"/>
      <c r="E10" s="104"/>
      <c r="F10" s="88"/>
    </row>
    <row r="11" spans="1:9" ht="15.6" x14ac:dyDescent="0.3">
      <c r="A11" s="84">
        <v>3</v>
      </c>
      <c r="B11" s="89"/>
      <c r="C11" s="90"/>
      <c r="D11" s="86"/>
      <c r="E11" s="104"/>
      <c r="F11" s="88"/>
    </row>
    <row r="12" spans="1:9" ht="15.6" x14ac:dyDescent="0.3">
      <c r="A12" s="84">
        <v>4</v>
      </c>
      <c r="B12" s="89"/>
      <c r="C12" s="90"/>
      <c r="D12" s="86"/>
      <c r="E12" s="104"/>
      <c r="F12" s="88"/>
    </row>
    <row r="13" spans="1:9" ht="16.2" thickBot="1" x14ac:dyDescent="0.35">
      <c r="A13" s="84">
        <v>5</v>
      </c>
      <c r="B13" s="89"/>
      <c r="C13" s="90"/>
      <c r="D13" s="86"/>
      <c r="E13" s="104"/>
      <c r="F13" s="88"/>
    </row>
    <row r="14" spans="1:9" ht="16.8" thickTop="1" thickBot="1" x14ac:dyDescent="0.35">
      <c r="A14" s="96">
        <v>6</v>
      </c>
      <c r="B14" s="89"/>
      <c r="C14" s="90"/>
      <c r="D14" s="86"/>
      <c r="E14" s="104"/>
      <c r="F14" s="88"/>
      <c r="G14" s="99">
        <v>3500</v>
      </c>
      <c r="H14" s="95"/>
      <c r="I14" s="97"/>
    </row>
    <row r="15" spans="1:9" ht="16.8" thickTop="1" thickBot="1" x14ac:dyDescent="0.35">
      <c r="A15" s="96">
        <v>7</v>
      </c>
      <c r="B15" s="89"/>
      <c r="C15" s="90"/>
      <c r="D15" s="86"/>
      <c r="E15" s="104"/>
      <c r="F15" s="88"/>
      <c r="G15" s="99">
        <v>3500</v>
      </c>
      <c r="H15" s="95"/>
      <c r="I15" s="97"/>
    </row>
    <row r="16" spans="1:9" ht="16.2" thickTop="1" x14ac:dyDescent="0.3">
      <c r="A16" s="96">
        <v>8</v>
      </c>
      <c r="B16" s="89"/>
      <c r="C16" s="134"/>
      <c r="D16" s="86"/>
      <c r="E16" s="104"/>
      <c r="F16" s="88"/>
      <c r="G16" s="95"/>
      <c r="H16" s="95"/>
      <c r="I16" s="97"/>
    </row>
    <row r="17" spans="1:9" ht="16.2" thickBot="1" x14ac:dyDescent="0.35">
      <c r="A17" s="96">
        <v>9</v>
      </c>
      <c r="B17" s="89"/>
      <c r="C17" s="90"/>
      <c r="D17" s="86"/>
      <c r="E17" s="104"/>
      <c r="F17" s="88"/>
      <c r="G17" s="98">
        <v>7000</v>
      </c>
      <c r="H17" s="95"/>
      <c r="I17" s="97"/>
    </row>
    <row r="18" spans="1:9" ht="16.2" thickTop="1" x14ac:dyDescent="0.3">
      <c r="A18" s="96">
        <v>10</v>
      </c>
      <c r="B18" s="89"/>
      <c r="C18" s="90"/>
      <c r="D18" s="86"/>
      <c r="E18" s="104"/>
      <c r="F18" s="88"/>
      <c r="G18" s="95"/>
      <c r="H18" s="95"/>
      <c r="I18" s="97"/>
    </row>
    <row r="19" spans="1:9" ht="16.2" thickBot="1" x14ac:dyDescent="0.35">
      <c r="A19" s="96">
        <v>11</v>
      </c>
      <c r="B19" s="89"/>
      <c r="C19" s="90"/>
      <c r="D19" s="86"/>
      <c r="E19" s="104"/>
      <c r="F19" s="88"/>
      <c r="G19" s="98">
        <v>7000</v>
      </c>
      <c r="H19" s="95"/>
      <c r="I19" s="97"/>
    </row>
    <row r="20" spans="1:9" ht="15" thickTop="1" x14ac:dyDescent="0.3">
      <c r="B20" s="166"/>
      <c r="C20" s="166"/>
      <c r="D20" s="166"/>
      <c r="E20" s="166"/>
      <c r="F20" s="166"/>
    </row>
    <row r="21" spans="1:9" ht="15.6" x14ac:dyDescent="0.3">
      <c r="A21" s="230" t="s">
        <v>19</v>
      </c>
      <c r="B21" s="230"/>
      <c r="C21" s="230"/>
      <c r="D21" s="230"/>
      <c r="E21" s="230"/>
      <c r="F21" s="85"/>
    </row>
  </sheetData>
  <mergeCells count="10">
    <mergeCell ref="A21:E21"/>
    <mergeCell ref="A1:F1"/>
    <mergeCell ref="A2:F2"/>
    <mergeCell ref="A3:F3"/>
    <mergeCell ref="A5:F5"/>
    <mergeCell ref="A6:A8"/>
    <mergeCell ref="B6:B8"/>
    <mergeCell ref="C6:C8"/>
    <mergeCell ref="E6:F6"/>
    <mergeCell ref="E7:F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70" zoomScaleNormal="70" workbookViewId="0">
      <selection activeCell="A3" sqref="A3:F3"/>
    </sheetView>
  </sheetViews>
  <sheetFormatPr defaultRowHeight="14.4" x14ac:dyDescent="0.3"/>
  <cols>
    <col min="1" max="1" width="5.88671875" customWidth="1"/>
    <col min="2" max="2" width="36.88671875" customWidth="1"/>
    <col min="3" max="3" width="50.5546875" customWidth="1"/>
    <col min="4" max="4" width="22.44140625" customWidth="1"/>
    <col min="5" max="5" width="24.88671875" customWidth="1"/>
    <col min="6" max="6" width="20.6640625" customWidth="1"/>
    <col min="7" max="7" width="0" hidden="1" customWidth="1"/>
  </cols>
  <sheetData>
    <row r="1" spans="1:11" s="1" customFormat="1" ht="10.199999999999999" x14ac:dyDescent="0.2">
      <c r="A1" s="189" t="s">
        <v>6</v>
      </c>
      <c r="B1" s="189"/>
      <c r="C1" s="189"/>
      <c r="D1" s="189"/>
      <c r="E1" s="189"/>
      <c r="F1" s="189"/>
    </row>
    <row r="2" spans="1:11" s="1" customFormat="1" ht="10.199999999999999" x14ac:dyDescent="0.2">
      <c r="A2" s="189" t="s">
        <v>0</v>
      </c>
      <c r="B2" s="189"/>
      <c r="C2" s="189"/>
      <c r="D2" s="189"/>
      <c r="E2" s="189"/>
      <c r="F2" s="189"/>
    </row>
    <row r="3" spans="1:11" s="1" customFormat="1" ht="10.199999999999999" x14ac:dyDescent="0.2">
      <c r="A3" s="190" t="s">
        <v>23</v>
      </c>
      <c r="B3" s="190"/>
      <c r="C3" s="190"/>
      <c r="D3" s="190"/>
      <c r="E3" s="190"/>
      <c r="F3" s="190"/>
    </row>
    <row r="4" spans="1:11" s="1" customFormat="1" ht="10.199999999999999" x14ac:dyDescent="0.2"/>
    <row r="5" spans="1:11" ht="49.8" customHeight="1" x14ac:dyDescent="0.3">
      <c r="A5" s="195" t="s">
        <v>22</v>
      </c>
      <c r="B5" s="195"/>
      <c r="C5" s="195"/>
      <c r="D5" s="195"/>
      <c r="E5" s="195"/>
      <c r="F5" s="195"/>
      <c r="G5" s="100"/>
      <c r="H5" s="100"/>
      <c r="I5" s="100"/>
      <c r="J5" s="100"/>
      <c r="K5" s="100"/>
    </row>
    <row r="6" spans="1:11" ht="15.6" customHeight="1" x14ac:dyDescent="0.3">
      <c r="A6" s="196" t="s">
        <v>11</v>
      </c>
      <c r="B6" s="196" t="s">
        <v>1</v>
      </c>
      <c r="C6" s="196" t="s">
        <v>5</v>
      </c>
      <c r="D6" s="232" t="s">
        <v>14</v>
      </c>
      <c r="E6" s="233"/>
      <c r="F6" s="234"/>
      <c r="G6" s="100"/>
      <c r="H6" s="100"/>
      <c r="I6" s="100"/>
      <c r="J6" s="100"/>
      <c r="K6" s="100"/>
    </row>
    <row r="7" spans="1:11" ht="68.400000000000006" customHeight="1" x14ac:dyDescent="0.3">
      <c r="A7" s="197"/>
      <c r="B7" s="197"/>
      <c r="C7" s="197"/>
      <c r="D7" s="235" t="s">
        <v>8</v>
      </c>
      <c r="E7" s="236"/>
      <c r="F7" s="237"/>
      <c r="G7" s="100"/>
      <c r="H7" s="100"/>
      <c r="I7" s="102"/>
      <c r="J7" s="100"/>
      <c r="K7" s="100"/>
    </row>
    <row r="8" spans="1:11" ht="15.6" x14ac:dyDescent="0.3">
      <c r="A8" s="198"/>
      <c r="B8" s="198"/>
      <c r="C8" s="198"/>
      <c r="D8" s="93" t="s">
        <v>2</v>
      </c>
      <c r="E8" s="93" t="s">
        <v>3</v>
      </c>
      <c r="F8" s="93" t="s">
        <v>4</v>
      </c>
      <c r="G8" s="100"/>
      <c r="H8" s="100"/>
      <c r="I8" s="102"/>
      <c r="J8" s="100"/>
      <c r="K8" s="100"/>
    </row>
    <row r="9" spans="1:11" ht="15.6" x14ac:dyDescent="0.3">
      <c r="A9" s="101">
        <v>1</v>
      </c>
      <c r="B9" s="103"/>
      <c r="C9" s="105"/>
      <c r="D9" s="101"/>
      <c r="E9" s="104"/>
      <c r="F9" s="107"/>
      <c r="G9" s="100"/>
      <c r="H9" s="100"/>
      <c r="I9" s="231"/>
      <c r="J9" s="231"/>
      <c r="K9" s="231"/>
    </row>
    <row r="10" spans="1:11" ht="16.2" thickBot="1" x14ac:dyDescent="0.35">
      <c r="A10" s="101">
        <v>2</v>
      </c>
      <c r="B10" s="89"/>
      <c r="C10" s="90"/>
      <c r="D10" s="86"/>
      <c r="E10" s="104"/>
      <c r="F10" s="107"/>
      <c r="G10" s="106"/>
      <c r="H10" s="100"/>
      <c r="I10" s="231"/>
      <c r="J10" s="231"/>
      <c r="K10" s="231"/>
    </row>
    <row r="11" spans="1:11" ht="16.8" thickTop="1" thickBot="1" x14ac:dyDescent="0.35">
      <c r="A11" s="101">
        <v>3</v>
      </c>
      <c r="B11" s="89"/>
      <c r="C11" s="90"/>
      <c r="D11" s="86"/>
      <c r="E11" s="104"/>
      <c r="F11" s="88"/>
      <c r="G11" s="110"/>
      <c r="H11" s="100"/>
      <c r="I11" s="102"/>
      <c r="J11" s="100"/>
      <c r="K11" s="100"/>
    </row>
    <row r="12" spans="1:11" ht="16.8" thickTop="1" thickBot="1" x14ac:dyDescent="0.35">
      <c r="A12" s="101">
        <v>4</v>
      </c>
      <c r="B12" s="89"/>
      <c r="C12" s="90"/>
      <c r="D12" s="86"/>
      <c r="E12" s="104"/>
      <c r="F12" s="88"/>
      <c r="G12" s="110"/>
      <c r="H12" s="100"/>
      <c r="I12" s="102"/>
      <c r="J12" s="100"/>
      <c r="K12" s="100"/>
    </row>
    <row r="13" spans="1:11" ht="15" thickTop="1" x14ac:dyDescent="0.3"/>
  </sheetData>
  <mergeCells count="11">
    <mergeCell ref="I9:K9"/>
    <mergeCell ref="I10:K10"/>
    <mergeCell ref="A1:F1"/>
    <mergeCell ref="A2:F2"/>
    <mergeCell ref="A3:F3"/>
    <mergeCell ref="A5:F5"/>
    <mergeCell ref="A6:A8"/>
    <mergeCell ref="B6:B8"/>
    <mergeCell ref="C6:C8"/>
    <mergeCell ref="D6:F6"/>
    <mergeCell ref="D7:F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85" zoomScaleNormal="85" workbookViewId="0">
      <selection activeCell="C4" sqref="C1:C1048576"/>
    </sheetView>
  </sheetViews>
  <sheetFormatPr defaultRowHeight="14.4" x14ac:dyDescent="0.3"/>
  <cols>
    <col min="1" max="1" width="4.109375" customWidth="1"/>
    <col min="2" max="2" width="30" bestFit="1" customWidth="1"/>
    <col min="3" max="3" width="39.77734375" customWidth="1"/>
    <col min="4" max="4" width="15.77734375" customWidth="1"/>
    <col min="5" max="5" width="17.5546875" customWidth="1"/>
    <col min="6" max="6" width="26" customWidth="1"/>
    <col min="7" max="7" width="0" hidden="1" customWidth="1"/>
  </cols>
  <sheetData>
    <row r="1" spans="1:9" ht="15.6" x14ac:dyDescent="0.3">
      <c r="A1" s="215" t="s">
        <v>6</v>
      </c>
      <c r="B1" s="215"/>
      <c r="C1" s="215"/>
      <c r="D1" s="215"/>
      <c r="E1" s="215"/>
      <c r="F1" s="215"/>
      <c r="G1" s="111"/>
      <c r="H1" s="111"/>
      <c r="I1" s="111"/>
    </row>
    <row r="2" spans="1:9" ht="15.6" x14ac:dyDescent="0.3">
      <c r="A2" s="215" t="s">
        <v>0</v>
      </c>
      <c r="B2" s="215"/>
      <c r="C2" s="215"/>
      <c r="D2" s="215"/>
      <c r="E2" s="215"/>
      <c r="F2" s="215"/>
      <c r="G2" s="111"/>
      <c r="H2" s="111"/>
      <c r="I2" s="111"/>
    </row>
    <row r="3" spans="1:9" ht="15.6" x14ac:dyDescent="0.3">
      <c r="A3" s="238" t="s">
        <v>23</v>
      </c>
      <c r="B3" s="238"/>
      <c r="C3" s="238"/>
      <c r="D3" s="238"/>
      <c r="E3" s="238"/>
      <c r="F3" s="238"/>
      <c r="G3" s="111"/>
      <c r="H3" s="111"/>
      <c r="I3" s="111"/>
    </row>
    <row r="5" spans="1:9" ht="46.2" customHeight="1" x14ac:dyDescent="0.3">
      <c r="A5" s="195" t="s">
        <v>21</v>
      </c>
      <c r="B5" s="195"/>
      <c r="C5" s="195"/>
      <c r="D5" s="195"/>
      <c r="E5" s="195"/>
      <c r="F5" s="195"/>
      <c r="G5" s="111"/>
      <c r="H5" s="111"/>
      <c r="I5" s="111"/>
    </row>
    <row r="6" spans="1:9" ht="15.6" x14ac:dyDescent="0.3">
      <c r="A6" s="196" t="s">
        <v>11</v>
      </c>
      <c r="B6" s="196" t="s">
        <v>1</v>
      </c>
      <c r="C6" s="196" t="s">
        <v>5</v>
      </c>
      <c r="D6" s="232" t="s">
        <v>14</v>
      </c>
      <c r="E6" s="233"/>
      <c r="F6" s="234"/>
      <c r="G6" s="111"/>
      <c r="H6" s="111"/>
      <c r="I6" s="111"/>
    </row>
    <row r="7" spans="1:9" ht="55.2" customHeight="1" x14ac:dyDescent="0.3">
      <c r="A7" s="197"/>
      <c r="B7" s="197"/>
      <c r="C7" s="197"/>
      <c r="D7" s="199" t="s">
        <v>8</v>
      </c>
      <c r="E7" s="200"/>
      <c r="F7" s="201"/>
      <c r="G7" s="111"/>
      <c r="H7" s="111"/>
      <c r="I7" s="113"/>
    </row>
    <row r="8" spans="1:9" ht="15.6" x14ac:dyDescent="0.3">
      <c r="A8" s="198"/>
      <c r="B8" s="198"/>
      <c r="C8" s="198"/>
      <c r="D8" s="94" t="s">
        <v>2</v>
      </c>
      <c r="E8" s="94" t="s">
        <v>3</v>
      </c>
      <c r="F8" s="94" t="s">
        <v>4</v>
      </c>
      <c r="G8" s="111"/>
      <c r="H8" s="111"/>
      <c r="I8" s="113"/>
    </row>
    <row r="9" spans="1:9" ht="16.2" thickBot="1" x14ac:dyDescent="0.35">
      <c r="A9" s="112">
        <v>1</v>
      </c>
      <c r="B9" s="89"/>
      <c r="C9" s="90"/>
      <c r="D9" s="128"/>
      <c r="E9" s="14"/>
      <c r="F9" s="38"/>
      <c r="G9" s="114">
        <v>3500</v>
      </c>
      <c r="H9" s="111"/>
      <c r="I9" s="113"/>
    </row>
    <row r="10" spans="1:9" ht="16.2" thickTop="1" x14ac:dyDescent="0.3">
      <c r="A10" s="116">
        <v>2</v>
      </c>
      <c r="B10" s="89"/>
      <c r="C10" s="90"/>
      <c r="D10" s="128"/>
      <c r="E10" s="14"/>
      <c r="F10" s="132"/>
      <c r="G10" s="121">
        <v>3500</v>
      </c>
      <c r="H10" s="115"/>
      <c r="I10" s="117"/>
    </row>
    <row r="11" spans="1:9" ht="16.2" thickBot="1" x14ac:dyDescent="0.35">
      <c r="A11" s="116">
        <v>3</v>
      </c>
      <c r="B11" s="89"/>
      <c r="C11" s="90"/>
      <c r="D11" s="128"/>
      <c r="E11" s="14"/>
      <c r="F11" s="132"/>
      <c r="G11" s="126">
        <v>3500</v>
      </c>
      <c r="H11" s="115"/>
      <c r="I11" s="117"/>
    </row>
    <row r="12" spans="1:9" ht="15" thickTop="1" x14ac:dyDescent="0.3"/>
  </sheetData>
  <mergeCells count="9">
    <mergeCell ref="A1:F1"/>
    <mergeCell ref="A2:F2"/>
    <mergeCell ref="A3:F3"/>
    <mergeCell ref="A5:F5"/>
    <mergeCell ref="A6:A8"/>
    <mergeCell ref="B6:B8"/>
    <mergeCell ref="C6:C8"/>
    <mergeCell ref="D7:F7"/>
    <mergeCell ref="D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70" zoomScaleNormal="70" workbookViewId="0">
      <selection activeCell="K22" sqref="K22"/>
    </sheetView>
  </sheetViews>
  <sheetFormatPr defaultRowHeight="14.4" x14ac:dyDescent="0.3"/>
  <cols>
    <col min="1" max="1" width="6.77734375" bestFit="1" customWidth="1"/>
    <col min="2" max="2" width="60.44140625" customWidth="1"/>
    <col min="3" max="3" width="77.6640625" customWidth="1"/>
    <col min="4" max="4" width="17.109375" customWidth="1"/>
    <col min="5" max="5" width="24" customWidth="1"/>
    <col min="6" max="6" width="22.109375" customWidth="1"/>
  </cols>
  <sheetData>
    <row r="1" spans="1:8" s="1" customFormat="1" ht="10.199999999999999" x14ac:dyDescent="0.2">
      <c r="A1" s="188" t="s">
        <v>6</v>
      </c>
      <c r="B1" s="188"/>
      <c r="C1" s="188"/>
      <c r="D1" s="188"/>
      <c r="E1" s="188"/>
      <c r="F1" s="188"/>
    </row>
    <row r="2" spans="1:8" s="1" customFormat="1" ht="10.199999999999999" x14ac:dyDescent="0.2">
      <c r="A2" s="189" t="s">
        <v>0</v>
      </c>
      <c r="B2" s="189"/>
      <c r="C2" s="189"/>
      <c r="D2" s="189"/>
      <c r="E2" s="189"/>
      <c r="F2" s="189"/>
    </row>
    <row r="3" spans="1:8" s="1" customFormat="1" ht="10.199999999999999" x14ac:dyDescent="0.2">
      <c r="A3" s="190" t="s">
        <v>23</v>
      </c>
      <c r="B3" s="190"/>
      <c r="C3" s="190"/>
      <c r="D3" s="190"/>
      <c r="E3" s="190"/>
      <c r="F3" s="190"/>
    </row>
    <row r="4" spans="1:8" s="1" customFormat="1" ht="10.199999999999999" x14ac:dyDescent="0.2"/>
    <row r="5" spans="1:8" s="6" customFormat="1" ht="52.8" customHeight="1" x14ac:dyDescent="0.35">
      <c r="A5" s="191" t="s">
        <v>25</v>
      </c>
      <c r="B5" s="191"/>
      <c r="C5" s="191"/>
      <c r="D5" s="191"/>
      <c r="E5" s="191"/>
      <c r="F5" s="191"/>
    </row>
    <row r="6" spans="1:8" ht="15.6" x14ac:dyDescent="0.3">
      <c r="A6" s="181" t="s">
        <v>9</v>
      </c>
      <c r="B6" s="181" t="s">
        <v>1</v>
      </c>
      <c r="C6" s="181" t="s">
        <v>5</v>
      </c>
      <c r="D6" s="184" t="s">
        <v>7</v>
      </c>
      <c r="E6" s="184"/>
      <c r="F6" s="184"/>
      <c r="G6" s="2"/>
      <c r="H6" s="2"/>
    </row>
    <row r="7" spans="1:8" ht="57.6" customHeight="1" x14ac:dyDescent="0.3">
      <c r="A7" s="182"/>
      <c r="B7" s="182"/>
      <c r="C7" s="182"/>
      <c r="D7" s="192" t="s">
        <v>8</v>
      </c>
      <c r="E7" s="193"/>
      <c r="F7" s="194"/>
      <c r="G7" s="2"/>
      <c r="H7" s="3"/>
    </row>
    <row r="8" spans="1:8" ht="18" customHeight="1" thickBot="1" x14ac:dyDescent="0.35">
      <c r="A8" s="183"/>
      <c r="B8" s="183"/>
      <c r="C8" s="183"/>
      <c r="D8" s="4" t="s">
        <v>2</v>
      </c>
      <c r="E8" s="4" t="s">
        <v>3</v>
      </c>
      <c r="F8" s="4" t="s">
        <v>4</v>
      </c>
      <c r="G8" s="2"/>
      <c r="H8" s="3"/>
    </row>
    <row r="9" spans="1:8" s="6" customFormat="1" ht="27.6" thickTop="1" thickBot="1" x14ac:dyDescent="0.4">
      <c r="A9" s="8">
        <v>1</v>
      </c>
      <c r="B9" s="108" t="s">
        <v>20</v>
      </c>
      <c r="C9" s="109" t="s">
        <v>36</v>
      </c>
      <c r="D9" s="48">
        <v>1678</v>
      </c>
      <c r="E9" s="49">
        <v>45323</v>
      </c>
      <c r="F9" s="50">
        <v>3500</v>
      </c>
      <c r="H9" s="7"/>
    </row>
    <row r="10" spans="1:8" ht="27.6" thickTop="1" thickBot="1" x14ac:dyDescent="0.35">
      <c r="A10" s="19">
        <v>2</v>
      </c>
      <c r="B10" s="108" t="s">
        <v>18</v>
      </c>
      <c r="C10" s="109" t="s">
        <v>37</v>
      </c>
      <c r="D10" s="48">
        <v>432</v>
      </c>
      <c r="E10" s="49">
        <v>45324</v>
      </c>
      <c r="F10" s="50">
        <v>3500</v>
      </c>
      <c r="G10" s="18"/>
      <c r="H10" s="20"/>
    </row>
    <row r="11" spans="1:8" ht="27" thickTop="1" x14ac:dyDescent="0.3">
      <c r="A11" s="8">
        <v>3</v>
      </c>
      <c r="B11" s="118" t="s">
        <v>38</v>
      </c>
      <c r="C11" s="119" t="s">
        <v>39</v>
      </c>
      <c r="D11" s="127">
        <v>49</v>
      </c>
      <c r="E11" s="122">
        <v>45334</v>
      </c>
      <c r="F11" s="55">
        <v>3500</v>
      </c>
    </row>
    <row r="12" spans="1:8" ht="26.4" x14ac:dyDescent="0.3">
      <c r="A12" s="129">
        <v>4</v>
      </c>
      <c r="B12" s="118" t="s">
        <v>38</v>
      </c>
      <c r="C12" s="119" t="s">
        <v>40</v>
      </c>
      <c r="D12" s="127">
        <v>48</v>
      </c>
      <c r="E12" s="14">
        <v>45334</v>
      </c>
      <c r="F12" s="38">
        <v>3500</v>
      </c>
    </row>
    <row r="13" spans="1:8" ht="27" thickBot="1" x14ac:dyDescent="0.35">
      <c r="A13" s="8">
        <v>5</v>
      </c>
      <c r="B13" s="120" t="s">
        <v>38</v>
      </c>
      <c r="C13" s="123" t="s">
        <v>41</v>
      </c>
      <c r="D13" s="124">
        <v>47</v>
      </c>
      <c r="E13" s="125">
        <v>45334</v>
      </c>
      <c r="F13" s="57">
        <v>3500</v>
      </c>
    </row>
    <row r="14" spans="1:8" ht="40.799999999999997" thickTop="1" thickBot="1" x14ac:dyDescent="0.35">
      <c r="A14" s="129">
        <v>6</v>
      </c>
      <c r="B14" s="108" t="s">
        <v>42</v>
      </c>
      <c r="C14" s="109" t="s">
        <v>43</v>
      </c>
      <c r="D14" s="48">
        <v>91409</v>
      </c>
      <c r="E14" s="49">
        <v>45342</v>
      </c>
      <c r="F14" s="50">
        <v>3500</v>
      </c>
    </row>
    <row r="15" spans="1:8" ht="15" thickTop="1" x14ac:dyDescent="0.3">
      <c r="F15" t="s">
        <v>46</v>
      </c>
    </row>
  </sheetData>
  <mergeCells count="9">
    <mergeCell ref="C6:C8"/>
    <mergeCell ref="D6:F6"/>
    <mergeCell ref="D7:F7"/>
    <mergeCell ref="A1:F1"/>
    <mergeCell ref="A2:F2"/>
    <mergeCell ref="A3:F3"/>
    <mergeCell ref="A5:F5"/>
    <mergeCell ref="A6:A8"/>
    <mergeCell ref="B6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70" zoomScaleNormal="70" workbookViewId="0">
      <selection activeCell="D11" sqref="D11"/>
    </sheetView>
  </sheetViews>
  <sheetFormatPr defaultRowHeight="14.4" x14ac:dyDescent="0.3"/>
  <cols>
    <col min="1" max="1" width="5.6640625" customWidth="1"/>
    <col min="2" max="2" width="44.21875" customWidth="1"/>
    <col min="3" max="3" width="62.5546875" customWidth="1"/>
    <col min="4" max="4" width="17.77734375" customWidth="1"/>
    <col min="5" max="5" width="20" customWidth="1"/>
    <col min="6" max="6" width="17.21875" customWidth="1"/>
    <col min="7" max="7" width="0" hidden="1" customWidth="1"/>
  </cols>
  <sheetData>
    <row r="1" spans="1:14" s="1" customFormat="1" ht="10.199999999999999" x14ac:dyDescent="0.2">
      <c r="A1" s="188" t="s">
        <v>6</v>
      </c>
      <c r="B1" s="188"/>
      <c r="C1" s="188"/>
      <c r="D1" s="188"/>
      <c r="E1" s="188"/>
      <c r="F1" s="188"/>
    </row>
    <row r="2" spans="1:14" s="1" customFormat="1" ht="10.199999999999999" x14ac:dyDescent="0.2">
      <c r="A2" s="189" t="s">
        <v>0</v>
      </c>
      <c r="B2" s="189"/>
      <c r="C2" s="189"/>
      <c r="D2" s="189"/>
      <c r="E2" s="189"/>
      <c r="F2" s="189"/>
    </row>
    <row r="3" spans="1:14" s="1" customFormat="1" ht="10.199999999999999" x14ac:dyDescent="0.2">
      <c r="A3" s="190" t="s">
        <v>23</v>
      </c>
      <c r="B3" s="190"/>
      <c r="C3" s="190"/>
      <c r="D3" s="190"/>
      <c r="E3" s="190"/>
      <c r="F3" s="190"/>
    </row>
    <row r="4" spans="1:14" s="1" customFormat="1" ht="10.199999999999999" x14ac:dyDescent="0.2"/>
    <row r="5" spans="1:14" ht="40.799999999999997" customHeight="1" x14ac:dyDescent="0.3">
      <c r="A5" s="195" t="s">
        <v>26</v>
      </c>
      <c r="B5" s="195"/>
      <c r="C5" s="195"/>
      <c r="D5" s="195"/>
      <c r="E5" s="195"/>
      <c r="F5" s="195"/>
      <c r="G5" s="21"/>
      <c r="H5" s="21"/>
      <c r="I5" s="21"/>
      <c r="J5" s="21"/>
      <c r="K5" s="21"/>
      <c r="L5" s="21"/>
      <c r="M5" s="21"/>
      <c r="N5" s="21"/>
    </row>
    <row r="6" spans="1:14" ht="15.6" x14ac:dyDescent="0.3">
      <c r="A6" s="196" t="s">
        <v>51</v>
      </c>
      <c r="B6" s="181" t="s">
        <v>1</v>
      </c>
      <c r="C6" s="181" t="s">
        <v>5</v>
      </c>
      <c r="D6" s="184" t="s">
        <v>7</v>
      </c>
      <c r="E6" s="184"/>
      <c r="F6" s="184"/>
      <c r="G6" s="21"/>
      <c r="H6" s="21"/>
      <c r="I6" s="21"/>
      <c r="J6" s="21"/>
      <c r="K6" s="21"/>
      <c r="L6" s="21"/>
      <c r="M6" s="21"/>
      <c r="N6" s="21"/>
    </row>
    <row r="7" spans="1:14" ht="62.4" customHeight="1" x14ac:dyDescent="0.3">
      <c r="A7" s="197"/>
      <c r="B7" s="182"/>
      <c r="C7" s="182"/>
      <c r="D7" s="199" t="s">
        <v>8</v>
      </c>
      <c r="E7" s="200"/>
      <c r="F7" s="201"/>
      <c r="G7" s="21"/>
      <c r="H7" s="23"/>
      <c r="I7" s="21"/>
      <c r="J7" s="21"/>
      <c r="K7" s="21"/>
      <c r="L7" s="21"/>
      <c r="M7" s="21"/>
      <c r="N7" s="21"/>
    </row>
    <row r="8" spans="1:14" ht="15.6" x14ac:dyDescent="0.3">
      <c r="A8" s="198"/>
      <c r="B8" s="183"/>
      <c r="C8" s="183"/>
      <c r="D8" s="24" t="s">
        <v>2</v>
      </c>
      <c r="E8" s="24" t="s">
        <v>3</v>
      </c>
      <c r="F8" s="24" t="s">
        <v>4</v>
      </c>
      <c r="G8" s="21"/>
      <c r="H8" s="23"/>
      <c r="I8" s="21"/>
      <c r="J8" s="21"/>
      <c r="K8" s="21"/>
      <c r="L8" s="21"/>
      <c r="M8" s="21"/>
      <c r="N8" s="21"/>
    </row>
    <row r="9" spans="1:14" s="169" customFormat="1" ht="40.200000000000003" thickBot="1" x14ac:dyDescent="0.35">
      <c r="A9" s="131">
        <v>1</v>
      </c>
      <c r="B9" s="167" t="s">
        <v>16</v>
      </c>
      <c r="C9" s="92" t="s">
        <v>34</v>
      </c>
      <c r="D9" s="56">
        <v>6117</v>
      </c>
      <c r="E9" s="125">
        <v>45352</v>
      </c>
      <c r="F9" s="57">
        <v>3500</v>
      </c>
      <c r="G9" s="126">
        <f>SUM(F9)</f>
        <v>3500</v>
      </c>
      <c r="I9" s="117"/>
    </row>
    <row r="10" spans="1:14" s="169" customFormat="1" ht="40.799999999999997" thickTop="1" thickBot="1" x14ac:dyDescent="0.35">
      <c r="A10" s="131">
        <v>2</v>
      </c>
      <c r="B10" s="109" t="s">
        <v>13</v>
      </c>
      <c r="C10" s="109" t="s">
        <v>35</v>
      </c>
      <c r="D10" s="48">
        <v>31</v>
      </c>
      <c r="E10" s="49">
        <v>45357</v>
      </c>
      <c r="F10" s="50">
        <v>3500</v>
      </c>
      <c r="G10" s="110">
        <f>SUM(F10)</f>
        <v>3500</v>
      </c>
      <c r="I10" s="117"/>
    </row>
    <row r="11" spans="1:14" s="169" customFormat="1" ht="40.200000000000003" thickTop="1" x14ac:dyDescent="0.3">
      <c r="A11" s="131">
        <v>3</v>
      </c>
      <c r="B11" s="119" t="s">
        <v>47</v>
      </c>
      <c r="C11" s="119" t="s">
        <v>48</v>
      </c>
      <c r="D11" s="130">
        <v>65113</v>
      </c>
      <c r="E11" s="122">
        <v>45373</v>
      </c>
      <c r="F11" s="55">
        <v>3500</v>
      </c>
      <c r="G11" s="170"/>
      <c r="I11" s="117"/>
    </row>
    <row r="12" spans="1:14" s="169" customFormat="1" ht="27" thickBot="1" x14ac:dyDescent="0.35">
      <c r="A12" s="131">
        <v>4</v>
      </c>
      <c r="B12" s="167" t="s">
        <v>49</v>
      </c>
      <c r="C12" s="92" t="s">
        <v>50</v>
      </c>
      <c r="D12" s="56">
        <v>156</v>
      </c>
      <c r="E12" s="125">
        <v>45376</v>
      </c>
      <c r="F12" s="57">
        <v>3500</v>
      </c>
      <c r="G12" s="126">
        <f>SUM(F11:F12)</f>
        <v>7000</v>
      </c>
      <c r="I12" s="117"/>
    </row>
    <row r="13" spans="1:14" ht="16.2" thickTop="1" x14ac:dyDescent="0.3">
      <c r="A13" s="22"/>
      <c r="B13" s="90"/>
      <c r="C13" s="90"/>
      <c r="D13" s="128"/>
      <c r="E13" s="14"/>
      <c r="F13" s="38" t="s">
        <v>46</v>
      </c>
      <c r="G13" s="21"/>
      <c r="H13" s="23"/>
      <c r="I13" s="21"/>
      <c r="J13" s="21"/>
      <c r="K13" s="21"/>
      <c r="L13" s="21"/>
      <c r="M13" s="21"/>
      <c r="N13" s="21"/>
    </row>
    <row r="14" spans="1:14" ht="15.6" x14ac:dyDescent="0.3">
      <c r="A14" s="26"/>
      <c r="B14" s="133"/>
      <c r="C14" s="90"/>
      <c r="D14" s="128"/>
      <c r="E14" s="14"/>
      <c r="F14" s="38"/>
      <c r="G14" s="25"/>
      <c r="H14" s="27"/>
      <c r="I14" s="25"/>
      <c r="J14" s="25"/>
      <c r="K14" s="25"/>
      <c r="L14" s="25"/>
      <c r="M14" s="25"/>
      <c r="N14" s="25"/>
    </row>
    <row r="15" spans="1:14" ht="16.8" x14ac:dyDescent="0.3">
      <c r="A15" s="26"/>
      <c r="B15" s="139"/>
      <c r="C15" s="90"/>
      <c r="D15" s="128"/>
      <c r="E15" s="14"/>
      <c r="F15" s="38"/>
      <c r="G15" s="25"/>
      <c r="H15" s="27"/>
      <c r="I15" s="25"/>
      <c r="J15" s="25"/>
      <c r="K15" s="25"/>
      <c r="L15" s="25"/>
      <c r="M15" s="25"/>
      <c r="N15" s="25"/>
    </row>
  </sheetData>
  <mergeCells count="9">
    <mergeCell ref="A1:F1"/>
    <mergeCell ref="A2:F2"/>
    <mergeCell ref="A3:F3"/>
    <mergeCell ref="A5:F5"/>
    <mergeCell ref="A6:A8"/>
    <mergeCell ref="B6:B8"/>
    <mergeCell ref="C6:C8"/>
    <mergeCell ref="D6:F6"/>
    <mergeCell ref="D7:F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70" zoomScaleNormal="70" workbookViewId="0">
      <selection activeCell="G9" sqref="G9"/>
    </sheetView>
  </sheetViews>
  <sheetFormatPr defaultRowHeight="14.4" x14ac:dyDescent="0.3"/>
  <cols>
    <col min="1" max="1" width="6.77734375" bestFit="1" customWidth="1"/>
    <col min="2" max="2" width="31.77734375" bestFit="1" customWidth="1"/>
    <col min="3" max="3" width="43" style="33" customWidth="1"/>
    <col min="4" max="4" width="20.6640625" customWidth="1"/>
    <col min="5" max="5" width="17.109375" customWidth="1"/>
    <col min="6" max="6" width="19.5546875" customWidth="1"/>
  </cols>
  <sheetData>
    <row r="1" spans="1:9" s="1" customFormat="1" ht="10.199999999999999" x14ac:dyDescent="0.2">
      <c r="A1" s="189" t="s">
        <v>6</v>
      </c>
      <c r="B1" s="189"/>
      <c r="C1" s="189"/>
      <c r="D1" s="189"/>
      <c r="E1" s="189"/>
      <c r="F1" s="189"/>
    </row>
    <row r="2" spans="1:9" s="1" customFormat="1" ht="10.199999999999999" x14ac:dyDescent="0.2">
      <c r="A2" s="189" t="s">
        <v>0</v>
      </c>
      <c r="B2" s="189"/>
      <c r="C2" s="189"/>
      <c r="D2" s="189"/>
      <c r="E2" s="189"/>
      <c r="F2" s="189"/>
    </row>
    <row r="3" spans="1:9" s="1" customFormat="1" ht="10.199999999999999" x14ac:dyDescent="0.2">
      <c r="A3" s="190" t="s">
        <v>23</v>
      </c>
      <c r="B3" s="190"/>
      <c r="C3" s="190"/>
      <c r="D3" s="190"/>
      <c r="E3" s="190"/>
      <c r="F3" s="190"/>
    </row>
    <row r="5" spans="1:9" ht="42.6" customHeight="1" x14ac:dyDescent="0.3">
      <c r="A5" s="195" t="s">
        <v>27</v>
      </c>
      <c r="B5" s="195"/>
      <c r="C5" s="195"/>
      <c r="D5" s="195"/>
      <c r="E5" s="195"/>
      <c r="F5" s="195"/>
    </row>
    <row r="6" spans="1:9" s="32" customFormat="1" ht="13.8" x14ac:dyDescent="0.3">
      <c r="A6" s="202" t="s">
        <v>11</v>
      </c>
      <c r="B6" s="181" t="s">
        <v>1</v>
      </c>
      <c r="C6" s="205" t="s">
        <v>12</v>
      </c>
      <c r="D6" s="208" t="s">
        <v>7</v>
      </c>
      <c r="E6" s="208"/>
      <c r="F6" s="208"/>
    </row>
    <row r="7" spans="1:9" ht="33" customHeight="1" x14ac:dyDescent="0.3">
      <c r="A7" s="203"/>
      <c r="B7" s="182"/>
      <c r="C7" s="206"/>
      <c r="D7" s="209" t="s">
        <v>8</v>
      </c>
      <c r="E7" s="210"/>
      <c r="F7" s="211"/>
    </row>
    <row r="8" spans="1:9" x14ac:dyDescent="0.3">
      <c r="A8" s="204"/>
      <c r="B8" s="183"/>
      <c r="C8" s="207"/>
      <c r="D8" s="34" t="s">
        <v>2</v>
      </c>
      <c r="E8" s="34" t="s">
        <v>3</v>
      </c>
      <c r="F8" s="34" t="s">
        <v>4</v>
      </c>
    </row>
    <row r="9" spans="1:9" ht="27" thickBot="1" x14ac:dyDescent="0.35">
      <c r="A9" s="172">
        <v>1</v>
      </c>
      <c r="B9" s="174" t="s">
        <v>52</v>
      </c>
      <c r="C9" s="175" t="s">
        <v>53</v>
      </c>
      <c r="D9" s="176">
        <v>215</v>
      </c>
      <c r="E9" s="177">
        <v>45380</v>
      </c>
      <c r="F9" s="178">
        <v>3500</v>
      </c>
      <c r="G9" s="179"/>
      <c r="H9" s="171"/>
      <c r="I9" s="173"/>
    </row>
    <row r="10" spans="1:9" ht="16.2" thickTop="1" x14ac:dyDescent="0.3">
      <c r="A10" s="28">
        <v>2</v>
      </c>
      <c r="B10" s="140"/>
      <c r="C10" s="134"/>
      <c r="D10" s="29"/>
      <c r="E10" s="30"/>
      <c r="F10" s="31"/>
    </row>
    <row r="11" spans="1:9" ht="15.6" x14ac:dyDescent="0.3">
      <c r="A11" s="28">
        <v>3</v>
      </c>
      <c r="B11" s="140"/>
      <c r="C11" s="134"/>
      <c r="D11" s="29"/>
      <c r="E11" s="30"/>
      <c r="F11" s="31"/>
    </row>
    <row r="12" spans="1:9" ht="15.6" x14ac:dyDescent="0.3">
      <c r="A12" s="28">
        <v>4</v>
      </c>
      <c r="B12" s="141"/>
      <c r="C12" s="142"/>
      <c r="D12" s="143"/>
      <c r="E12" s="144"/>
      <c r="F12" s="145"/>
    </row>
    <row r="13" spans="1:9" ht="15.6" x14ac:dyDescent="0.3">
      <c r="A13" s="28">
        <v>5</v>
      </c>
      <c r="B13" s="140"/>
      <c r="C13" s="146"/>
      <c r="D13" s="29"/>
      <c r="E13" s="30"/>
      <c r="F13" s="31"/>
    </row>
    <row r="14" spans="1:9" s="25" customFormat="1" ht="15.6" x14ac:dyDescent="0.3">
      <c r="A14" s="36">
        <v>6</v>
      </c>
      <c r="B14" s="147"/>
      <c r="C14" s="134"/>
      <c r="D14" s="29"/>
      <c r="E14" s="30"/>
      <c r="F14" s="31"/>
    </row>
    <row r="15" spans="1:9" s="25" customFormat="1" ht="16.8" x14ac:dyDescent="0.3">
      <c r="A15" s="36">
        <v>7</v>
      </c>
      <c r="B15" s="139"/>
      <c r="C15" s="134"/>
      <c r="D15" s="29"/>
      <c r="E15" s="30"/>
      <c r="F15" s="31"/>
    </row>
  </sheetData>
  <mergeCells count="9">
    <mergeCell ref="A1:F1"/>
    <mergeCell ref="A2:F2"/>
    <mergeCell ref="A3:F3"/>
    <mergeCell ref="A5:F5"/>
    <mergeCell ref="A6:A8"/>
    <mergeCell ref="B6:B8"/>
    <mergeCell ref="C6:C8"/>
    <mergeCell ref="D6:F6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70" zoomScaleNormal="70" workbookViewId="0">
      <selection activeCell="B9" sqref="B9:F14"/>
    </sheetView>
  </sheetViews>
  <sheetFormatPr defaultRowHeight="14.4" x14ac:dyDescent="0.3"/>
  <cols>
    <col min="2" max="2" width="47.5546875" customWidth="1"/>
    <col min="3" max="3" width="53.21875" customWidth="1"/>
    <col min="4" max="4" width="26.44140625" customWidth="1"/>
    <col min="5" max="5" width="23.44140625" customWidth="1"/>
    <col min="6" max="6" width="26.6640625" customWidth="1"/>
  </cols>
  <sheetData>
    <row r="1" spans="1:8" s="39" customFormat="1" ht="15.6" x14ac:dyDescent="0.3">
      <c r="A1" s="215" t="s">
        <v>6</v>
      </c>
      <c r="B1" s="215"/>
      <c r="C1" s="215"/>
      <c r="D1" s="215"/>
      <c r="E1" s="215"/>
      <c r="F1" s="215"/>
    </row>
    <row r="2" spans="1:8" s="39" customFormat="1" ht="15.6" x14ac:dyDescent="0.3">
      <c r="A2" s="215" t="s">
        <v>0</v>
      </c>
      <c r="B2" s="215"/>
      <c r="C2" s="215"/>
      <c r="D2" s="215"/>
      <c r="E2" s="215"/>
      <c r="F2" s="215"/>
    </row>
    <row r="3" spans="1:8" s="39" customFormat="1" x14ac:dyDescent="0.3">
      <c r="A3" s="190" t="s">
        <v>23</v>
      </c>
      <c r="B3" s="190"/>
      <c r="C3" s="190"/>
      <c r="D3" s="190"/>
      <c r="E3" s="190"/>
      <c r="F3" s="190"/>
    </row>
    <row r="4" spans="1:8" x14ac:dyDescent="0.3">
      <c r="A4" s="37"/>
      <c r="B4" s="37"/>
      <c r="C4" s="37"/>
      <c r="D4" s="37"/>
      <c r="E4" s="37"/>
      <c r="F4" s="37"/>
      <c r="G4" s="37"/>
      <c r="H4" s="37"/>
    </row>
    <row r="5" spans="1:8" ht="42" customHeight="1" x14ac:dyDescent="0.3">
      <c r="A5" s="195" t="s">
        <v>28</v>
      </c>
      <c r="B5" s="195"/>
      <c r="C5" s="195"/>
      <c r="D5" s="195"/>
      <c r="E5" s="195"/>
      <c r="F5" s="195"/>
      <c r="G5" s="40"/>
      <c r="H5" s="40"/>
    </row>
    <row r="6" spans="1:8" ht="15.6" customHeight="1" x14ac:dyDescent="0.3">
      <c r="A6" s="196" t="s">
        <v>11</v>
      </c>
      <c r="B6" s="196" t="s">
        <v>1</v>
      </c>
      <c r="C6" s="196" t="s">
        <v>5</v>
      </c>
      <c r="D6" s="184" t="s">
        <v>7</v>
      </c>
      <c r="E6" s="184"/>
      <c r="F6" s="184"/>
      <c r="G6" s="40"/>
      <c r="H6" s="40"/>
    </row>
    <row r="7" spans="1:8" ht="63.6" customHeight="1" x14ac:dyDescent="0.3">
      <c r="A7" s="197"/>
      <c r="B7" s="197"/>
      <c r="C7" s="197"/>
      <c r="D7" s="185" t="s">
        <v>8</v>
      </c>
      <c r="E7" s="186"/>
      <c r="F7" s="187"/>
      <c r="G7" s="40"/>
      <c r="H7" s="42"/>
    </row>
    <row r="8" spans="1:8" ht="15.6" x14ac:dyDescent="0.3">
      <c r="A8" s="198"/>
      <c r="B8" s="198"/>
      <c r="C8" s="198"/>
      <c r="D8" s="43" t="s">
        <v>2</v>
      </c>
      <c r="E8" s="43" t="s">
        <v>3</v>
      </c>
      <c r="F8" s="43" t="s">
        <v>4</v>
      </c>
      <c r="G8" s="40"/>
      <c r="H8" s="42"/>
    </row>
    <row r="9" spans="1:8" ht="18" x14ac:dyDescent="0.3">
      <c r="A9" s="41">
        <v>1</v>
      </c>
      <c r="B9" s="9"/>
      <c r="C9" s="16"/>
      <c r="D9" s="128"/>
      <c r="E9" s="14"/>
      <c r="F9" s="38"/>
      <c r="G9" s="40"/>
      <c r="H9" s="42"/>
    </row>
    <row r="10" spans="1:8" ht="18" x14ac:dyDescent="0.3">
      <c r="A10" s="41">
        <v>2</v>
      </c>
      <c r="B10" s="9"/>
      <c r="C10" s="16"/>
      <c r="D10" s="128"/>
      <c r="E10" s="14"/>
      <c r="F10" s="38"/>
      <c r="G10" s="40"/>
      <c r="H10" s="42"/>
    </row>
    <row r="11" spans="1:8" ht="15.6" x14ac:dyDescent="0.3">
      <c r="A11" s="41">
        <v>3</v>
      </c>
      <c r="B11" s="89"/>
      <c r="C11" s="90"/>
      <c r="D11" s="128"/>
      <c r="E11" s="14"/>
      <c r="F11" s="38"/>
      <c r="G11" s="40"/>
      <c r="H11" s="42"/>
    </row>
    <row r="12" spans="1:8" ht="15.6" x14ac:dyDescent="0.3">
      <c r="A12" s="41">
        <v>4</v>
      </c>
      <c r="B12" s="150"/>
      <c r="C12" s="142"/>
      <c r="D12" s="136"/>
      <c r="E12" s="137"/>
      <c r="F12" s="138"/>
      <c r="G12" s="40"/>
      <c r="H12" s="42"/>
    </row>
    <row r="13" spans="1:8" ht="16.8" x14ac:dyDescent="0.3">
      <c r="A13" s="41">
        <v>5</v>
      </c>
      <c r="B13" s="151"/>
      <c r="C13" s="134"/>
      <c r="D13" s="128"/>
      <c r="E13" s="14"/>
      <c r="F13" s="38"/>
      <c r="G13" s="40"/>
      <c r="H13" s="42"/>
    </row>
    <row r="14" spans="1:8" ht="18" x14ac:dyDescent="0.3">
      <c r="A14" s="41">
        <v>6</v>
      </c>
      <c r="B14" s="152"/>
      <c r="C14" s="134"/>
      <c r="D14" s="128"/>
      <c r="E14" s="14"/>
      <c r="F14" s="38"/>
      <c r="G14" s="40"/>
      <c r="H14" s="42"/>
    </row>
    <row r="15" spans="1:8" ht="15.6" x14ac:dyDescent="0.3">
      <c r="A15" s="212"/>
      <c r="B15" s="213"/>
      <c r="C15" s="214"/>
      <c r="D15" s="148"/>
      <c r="E15" s="149"/>
      <c r="F15" s="55"/>
      <c r="G15" s="37"/>
      <c r="H15" s="37"/>
    </row>
  </sheetData>
  <mergeCells count="10">
    <mergeCell ref="C6:C8"/>
    <mergeCell ref="D6:F6"/>
    <mergeCell ref="D7:F7"/>
    <mergeCell ref="A15:C15"/>
    <mergeCell ref="A1:F1"/>
    <mergeCell ref="A2:F2"/>
    <mergeCell ref="A3:F3"/>
    <mergeCell ref="A5:F5"/>
    <mergeCell ref="A6:A8"/>
    <mergeCell ref="B6:B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0" zoomScaleNormal="70" workbookViewId="0">
      <selection activeCell="B23" sqref="B23"/>
    </sheetView>
  </sheetViews>
  <sheetFormatPr defaultRowHeight="14.4" x14ac:dyDescent="0.3"/>
  <cols>
    <col min="1" max="1" width="4.21875" customWidth="1"/>
    <col min="2" max="2" width="38.5546875" customWidth="1"/>
    <col min="3" max="3" width="57.33203125" customWidth="1"/>
    <col min="4" max="4" width="22.5546875" customWidth="1"/>
    <col min="5" max="5" width="23.5546875" customWidth="1"/>
    <col min="6" max="6" width="25.88671875" customWidth="1"/>
  </cols>
  <sheetData>
    <row r="1" spans="1:10" s="1" customFormat="1" ht="10.199999999999999" x14ac:dyDescent="0.2">
      <c r="A1" s="189" t="s">
        <v>6</v>
      </c>
      <c r="B1" s="189"/>
      <c r="C1" s="189"/>
      <c r="D1" s="189"/>
      <c r="E1" s="189"/>
      <c r="F1" s="189"/>
    </row>
    <row r="2" spans="1:10" s="1" customFormat="1" ht="10.199999999999999" x14ac:dyDescent="0.2">
      <c r="A2" s="189" t="s">
        <v>0</v>
      </c>
      <c r="B2" s="189"/>
      <c r="C2" s="189"/>
      <c r="D2" s="189"/>
      <c r="E2" s="189"/>
      <c r="F2" s="189"/>
    </row>
    <row r="3" spans="1:10" s="1" customFormat="1" ht="10.199999999999999" x14ac:dyDescent="0.2">
      <c r="A3" s="190" t="s">
        <v>23</v>
      </c>
      <c r="B3" s="190"/>
      <c r="C3" s="190"/>
      <c r="D3" s="190"/>
      <c r="E3" s="190"/>
      <c r="F3" s="190"/>
    </row>
    <row r="4" spans="1:10" x14ac:dyDescent="0.3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s="51" customFormat="1" ht="43.2" customHeight="1" x14ac:dyDescent="0.3">
      <c r="A5" s="217" t="s">
        <v>29</v>
      </c>
      <c r="B5" s="217"/>
      <c r="C5" s="217"/>
      <c r="D5" s="217"/>
      <c r="E5" s="217"/>
      <c r="F5" s="217"/>
    </row>
    <row r="6" spans="1:10" ht="15.6" x14ac:dyDescent="0.3">
      <c r="A6" s="196" t="s">
        <v>11</v>
      </c>
      <c r="B6" s="202" t="s">
        <v>1</v>
      </c>
      <c r="C6" s="202" t="s">
        <v>5</v>
      </c>
      <c r="D6" s="184" t="s">
        <v>7</v>
      </c>
      <c r="E6" s="184"/>
      <c r="F6" s="184"/>
      <c r="G6" s="45"/>
      <c r="H6" s="45"/>
      <c r="I6" s="45"/>
      <c r="J6" s="45"/>
    </row>
    <row r="7" spans="1:10" ht="43.2" customHeight="1" x14ac:dyDescent="0.3">
      <c r="A7" s="197"/>
      <c r="B7" s="203"/>
      <c r="C7" s="203"/>
      <c r="D7" s="185" t="s">
        <v>8</v>
      </c>
      <c r="E7" s="186"/>
      <c r="F7" s="187"/>
      <c r="G7" s="45"/>
      <c r="H7" s="47"/>
      <c r="I7" s="45"/>
      <c r="J7" s="45"/>
    </row>
    <row r="8" spans="1:10" ht="15.6" x14ac:dyDescent="0.3">
      <c r="A8" s="198"/>
      <c r="B8" s="204"/>
      <c r="C8" s="204"/>
      <c r="D8" s="35" t="s">
        <v>2</v>
      </c>
      <c r="E8" s="35" t="s">
        <v>3</v>
      </c>
      <c r="F8" s="35" t="s">
        <v>4</v>
      </c>
      <c r="G8" s="45"/>
      <c r="H8" s="47"/>
      <c r="I8" s="45"/>
      <c r="J8" s="45"/>
    </row>
    <row r="9" spans="1:10" ht="15.6" x14ac:dyDescent="0.3">
      <c r="A9" s="46">
        <v>1</v>
      </c>
      <c r="B9" s="153"/>
      <c r="C9" s="154"/>
      <c r="D9" s="128"/>
      <c r="E9" s="14"/>
      <c r="F9" s="38"/>
      <c r="G9" s="45"/>
      <c r="H9" s="47"/>
      <c r="I9" s="45"/>
      <c r="J9" s="45"/>
    </row>
    <row r="10" spans="1:10" ht="15.6" x14ac:dyDescent="0.3">
      <c r="A10" s="46">
        <v>2</v>
      </c>
      <c r="B10" s="155"/>
      <c r="C10" s="156"/>
      <c r="D10" s="128"/>
      <c r="E10" s="14"/>
      <c r="F10" s="38"/>
      <c r="G10" s="45"/>
      <c r="H10" s="47"/>
      <c r="I10" s="45"/>
      <c r="J10" s="45"/>
    </row>
    <row r="11" spans="1:10" ht="15.6" x14ac:dyDescent="0.3">
      <c r="A11" s="46">
        <v>3</v>
      </c>
      <c r="B11" s="89"/>
      <c r="C11" s="90"/>
      <c r="D11" s="128"/>
      <c r="E11" s="14"/>
      <c r="F11" s="38"/>
      <c r="G11" s="45"/>
      <c r="H11" s="47"/>
      <c r="I11" s="45"/>
      <c r="J11" s="45"/>
    </row>
    <row r="12" spans="1:10" ht="15.6" x14ac:dyDescent="0.3">
      <c r="A12" s="46">
        <v>4</v>
      </c>
      <c r="B12" s="157"/>
      <c r="C12" s="135"/>
      <c r="D12" s="136"/>
      <c r="E12" s="137"/>
      <c r="F12" s="138"/>
      <c r="G12" s="45"/>
      <c r="H12" s="47"/>
      <c r="I12" s="45"/>
      <c r="J12" s="45"/>
    </row>
    <row r="13" spans="1:10" ht="16.8" x14ac:dyDescent="0.3">
      <c r="A13" s="46">
        <v>5</v>
      </c>
      <c r="B13" s="151"/>
      <c r="C13" s="90"/>
      <c r="D13" s="128"/>
      <c r="E13" s="14"/>
      <c r="F13" s="38"/>
      <c r="G13" s="45"/>
      <c r="H13" s="47"/>
      <c r="I13" s="45"/>
      <c r="J13" s="45"/>
    </row>
    <row r="14" spans="1:10" ht="16.8" x14ac:dyDescent="0.3">
      <c r="A14" s="46">
        <v>6</v>
      </c>
      <c r="B14" s="158"/>
      <c r="C14" s="159"/>
      <c r="D14" s="160"/>
      <c r="E14" s="161"/>
      <c r="F14" s="162"/>
      <c r="G14" s="216"/>
      <c r="H14" s="216"/>
      <c r="I14" s="216"/>
      <c r="J14" s="216"/>
    </row>
    <row r="15" spans="1:10" ht="16.8" x14ac:dyDescent="0.3">
      <c r="A15" s="46">
        <v>7</v>
      </c>
      <c r="B15" s="151"/>
      <c r="C15" s="146"/>
      <c r="D15" s="128"/>
      <c r="E15" s="14"/>
      <c r="F15" s="38"/>
      <c r="G15" s="47"/>
      <c r="H15" s="47"/>
      <c r="I15" s="47"/>
      <c r="J15" s="47"/>
    </row>
    <row r="16" spans="1:10" ht="16.8" x14ac:dyDescent="0.3">
      <c r="A16" s="53">
        <v>8</v>
      </c>
      <c r="B16" s="151"/>
      <c r="C16" s="134"/>
      <c r="D16" s="128"/>
      <c r="E16" s="14"/>
      <c r="F16" s="38"/>
      <c r="G16" s="52"/>
      <c r="H16" s="54"/>
      <c r="I16" s="52"/>
      <c r="J16" s="52"/>
    </row>
    <row r="17" spans="1:10" ht="18" x14ac:dyDescent="0.3">
      <c r="A17" s="53">
        <v>9</v>
      </c>
      <c r="B17" s="152"/>
      <c r="C17" s="134"/>
      <c r="D17" s="128"/>
      <c r="E17" s="14"/>
      <c r="F17" s="38"/>
      <c r="G17" s="52"/>
      <c r="H17" s="54"/>
      <c r="I17" s="45"/>
      <c r="J17" s="45"/>
    </row>
  </sheetData>
  <mergeCells count="10">
    <mergeCell ref="G14:J14"/>
    <mergeCell ref="A1:F1"/>
    <mergeCell ref="A2:F2"/>
    <mergeCell ref="A3:F3"/>
    <mergeCell ref="A5:F5"/>
    <mergeCell ref="A6:A8"/>
    <mergeCell ref="B6:B8"/>
    <mergeCell ref="C6:C8"/>
    <mergeCell ref="D6:F6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workbookViewId="0">
      <selection activeCell="B9" sqref="B9:F19"/>
    </sheetView>
  </sheetViews>
  <sheetFormatPr defaultRowHeight="14.4" x14ac:dyDescent="0.3"/>
  <cols>
    <col min="1" max="1" width="4.6640625" customWidth="1"/>
    <col min="2" max="2" width="40.21875" customWidth="1"/>
    <col min="3" max="3" width="60.5546875" customWidth="1"/>
    <col min="4" max="4" width="23" customWidth="1"/>
    <col min="5" max="5" width="21" customWidth="1"/>
    <col min="6" max="6" width="22.6640625" customWidth="1"/>
    <col min="7" max="7" width="0" hidden="1" customWidth="1"/>
  </cols>
  <sheetData>
    <row r="1" spans="1:9" s="1" customFormat="1" ht="10.199999999999999" x14ac:dyDescent="0.2">
      <c r="A1" s="189" t="s">
        <v>6</v>
      </c>
      <c r="B1" s="189"/>
      <c r="C1" s="189"/>
      <c r="D1" s="189"/>
      <c r="E1" s="189"/>
      <c r="F1" s="189"/>
    </row>
    <row r="2" spans="1:9" s="1" customFormat="1" ht="10.199999999999999" x14ac:dyDescent="0.2">
      <c r="A2" s="189" t="s">
        <v>0</v>
      </c>
      <c r="B2" s="189"/>
      <c r="C2" s="189"/>
      <c r="D2" s="189"/>
      <c r="E2" s="189"/>
      <c r="F2" s="189"/>
    </row>
    <row r="3" spans="1:9" s="1" customFormat="1" ht="10.199999999999999" x14ac:dyDescent="0.2">
      <c r="A3" s="190" t="s">
        <v>23</v>
      </c>
      <c r="B3" s="190"/>
      <c r="C3" s="190"/>
      <c r="D3" s="190"/>
      <c r="E3" s="190"/>
      <c r="F3" s="190"/>
    </row>
    <row r="5" spans="1:9" ht="36" customHeight="1" x14ac:dyDescent="0.3">
      <c r="A5" s="195" t="s">
        <v>30</v>
      </c>
      <c r="B5" s="195"/>
      <c r="C5" s="195"/>
      <c r="D5" s="195"/>
      <c r="E5" s="195"/>
      <c r="F5" s="195"/>
      <c r="G5" s="58"/>
      <c r="H5" s="58"/>
      <c r="I5" s="58"/>
    </row>
    <row r="6" spans="1:9" ht="15.6" x14ac:dyDescent="0.3">
      <c r="A6" s="196" t="s">
        <v>11</v>
      </c>
      <c r="B6" s="196" t="s">
        <v>1</v>
      </c>
      <c r="C6" s="196" t="s">
        <v>5</v>
      </c>
      <c r="D6" s="184" t="s">
        <v>14</v>
      </c>
      <c r="E6" s="184"/>
      <c r="F6" s="184"/>
      <c r="G6" s="58"/>
      <c r="H6" s="58"/>
      <c r="I6" s="58"/>
    </row>
    <row r="7" spans="1:9" ht="46.8" customHeight="1" x14ac:dyDescent="0.3">
      <c r="A7" s="197"/>
      <c r="B7" s="197"/>
      <c r="C7" s="197"/>
      <c r="D7" s="218" t="s">
        <v>8</v>
      </c>
      <c r="E7" s="219"/>
      <c r="F7" s="220"/>
      <c r="G7" s="58"/>
      <c r="H7" s="58"/>
      <c r="I7" s="60"/>
    </row>
    <row r="8" spans="1:9" ht="19.8" customHeight="1" x14ac:dyDescent="0.3">
      <c r="A8" s="198"/>
      <c r="B8" s="198"/>
      <c r="C8" s="198"/>
      <c r="D8" s="61" t="s">
        <v>2</v>
      </c>
      <c r="E8" s="61" t="s">
        <v>3</v>
      </c>
      <c r="F8" s="61" t="s">
        <v>4</v>
      </c>
      <c r="G8" s="58"/>
      <c r="H8" s="58"/>
      <c r="I8" s="60"/>
    </row>
    <row r="9" spans="1:9" ht="15.6" x14ac:dyDescent="0.3">
      <c r="A9" s="59">
        <v>1</v>
      </c>
      <c r="B9" s="89"/>
      <c r="C9" s="90"/>
      <c r="D9" s="86"/>
      <c r="E9" s="104"/>
      <c r="F9" s="88"/>
      <c r="G9" s="58"/>
      <c r="H9" s="58"/>
      <c r="I9" s="60"/>
    </row>
    <row r="10" spans="1:9" ht="15.6" x14ac:dyDescent="0.3">
      <c r="A10" s="59">
        <v>2</v>
      </c>
      <c r="B10" s="89"/>
      <c r="C10" s="90"/>
      <c r="D10" s="86"/>
      <c r="E10" s="104"/>
      <c r="F10" s="88"/>
      <c r="G10" s="58"/>
      <c r="H10" s="58"/>
      <c r="I10" s="60"/>
    </row>
    <row r="11" spans="1:9" ht="16.2" thickBot="1" x14ac:dyDescent="0.35">
      <c r="A11" s="59">
        <v>3</v>
      </c>
      <c r="B11" s="89"/>
      <c r="C11" s="90"/>
      <c r="D11" s="86"/>
      <c r="E11" s="104"/>
      <c r="F11" s="88"/>
      <c r="G11" s="64">
        <v>10500</v>
      </c>
      <c r="H11" s="58"/>
      <c r="I11" s="60"/>
    </row>
    <row r="12" spans="1:9" ht="16.2" thickTop="1" x14ac:dyDescent="0.3">
      <c r="A12" s="59">
        <v>4</v>
      </c>
      <c r="B12" s="89"/>
      <c r="C12" s="90"/>
      <c r="D12" s="86"/>
      <c r="E12" s="104"/>
      <c r="F12" s="88"/>
      <c r="G12" s="58"/>
      <c r="H12" s="58"/>
      <c r="I12" s="60"/>
    </row>
    <row r="13" spans="1:9" ht="15.6" x14ac:dyDescent="0.3">
      <c r="A13" s="59">
        <v>5</v>
      </c>
      <c r="B13" s="89"/>
      <c r="C13" s="90"/>
      <c r="D13" s="86"/>
      <c r="E13" s="104"/>
      <c r="F13" s="88"/>
      <c r="G13" s="58"/>
      <c r="H13" s="58"/>
      <c r="I13" s="60"/>
    </row>
    <row r="14" spans="1:9" ht="15.6" x14ac:dyDescent="0.3">
      <c r="A14" s="59">
        <v>6</v>
      </c>
      <c r="B14" s="89"/>
      <c r="C14" s="90"/>
      <c r="D14" s="86"/>
      <c r="E14" s="104"/>
      <c r="F14" s="88"/>
      <c r="G14" s="58"/>
      <c r="H14" s="58"/>
      <c r="I14" s="60"/>
    </row>
    <row r="15" spans="1:9" ht="16.2" thickBot="1" x14ac:dyDescent="0.35">
      <c r="A15" s="59">
        <v>7</v>
      </c>
      <c r="B15" s="89"/>
      <c r="C15" s="90"/>
      <c r="D15" s="86"/>
      <c r="E15" s="104"/>
      <c r="F15" s="88"/>
      <c r="G15" s="64">
        <v>14000</v>
      </c>
      <c r="H15" s="58"/>
      <c r="I15" s="60"/>
    </row>
    <row r="16" spans="1:9" ht="16.8" thickTop="1" thickBot="1" x14ac:dyDescent="0.35">
      <c r="A16" s="63">
        <v>8</v>
      </c>
      <c r="B16" s="135"/>
      <c r="C16" s="135"/>
      <c r="D16" s="163"/>
      <c r="E16" s="164"/>
      <c r="F16" s="165"/>
      <c r="G16" s="66">
        <v>3500</v>
      </c>
      <c r="H16" s="62"/>
      <c r="I16" s="65"/>
    </row>
    <row r="17" spans="1:9" ht="16.2" thickTop="1" x14ac:dyDescent="0.3">
      <c r="A17" s="59">
        <v>9</v>
      </c>
      <c r="B17" s="90"/>
      <c r="C17" s="134"/>
      <c r="D17" s="86"/>
      <c r="E17" s="104"/>
      <c r="F17" s="88"/>
      <c r="G17" s="58"/>
      <c r="H17" s="58"/>
      <c r="I17" s="60"/>
    </row>
    <row r="18" spans="1:9" ht="15.6" x14ac:dyDescent="0.3">
      <c r="A18" s="59">
        <v>10</v>
      </c>
      <c r="B18" s="90"/>
      <c r="C18" s="134"/>
      <c r="D18" s="86"/>
      <c r="E18" s="104"/>
      <c r="F18" s="88"/>
      <c r="G18" s="58"/>
      <c r="H18" s="58"/>
      <c r="I18" s="60"/>
    </row>
    <row r="19" spans="1:9" ht="16.2" thickBot="1" x14ac:dyDescent="0.35">
      <c r="A19" s="59">
        <v>11</v>
      </c>
      <c r="B19" s="90"/>
      <c r="C19" s="134"/>
      <c r="D19" s="86"/>
      <c r="E19" s="104"/>
      <c r="F19" s="88"/>
      <c r="G19" s="64">
        <v>10500</v>
      </c>
      <c r="H19" s="58"/>
      <c r="I19" s="60"/>
    </row>
    <row r="20" spans="1:9" ht="15" thickTop="1" x14ac:dyDescent="0.3"/>
  </sheetData>
  <mergeCells count="9">
    <mergeCell ref="A1:F1"/>
    <mergeCell ref="A2:F2"/>
    <mergeCell ref="A3:F3"/>
    <mergeCell ref="A5:F5"/>
    <mergeCell ref="A6:A8"/>
    <mergeCell ref="B6:B8"/>
    <mergeCell ref="C6:C8"/>
    <mergeCell ref="D6:F6"/>
    <mergeCell ref="D7:F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70" zoomScaleNormal="70" workbookViewId="0">
      <selection activeCell="C26" sqref="C26"/>
    </sheetView>
  </sheetViews>
  <sheetFormatPr defaultRowHeight="14.4" x14ac:dyDescent="0.3"/>
  <cols>
    <col min="1" max="1" width="4.44140625" customWidth="1"/>
    <col min="2" max="2" width="45.109375" customWidth="1"/>
    <col min="3" max="3" width="64.88671875" customWidth="1"/>
    <col min="4" max="4" width="19" customWidth="1"/>
    <col min="5" max="5" width="22.88671875" customWidth="1"/>
    <col min="6" max="6" width="18.44140625" customWidth="1"/>
    <col min="7" max="7" width="0" hidden="1" customWidth="1"/>
  </cols>
  <sheetData>
    <row r="1" spans="1:9" s="1" customFormat="1" ht="10.199999999999999" x14ac:dyDescent="0.2">
      <c r="A1" s="189" t="s">
        <v>6</v>
      </c>
      <c r="B1" s="189"/>
      <c r="C1" s="189"/>
      <c r="D1" s="189"/>
      <c r="E1" s="189"/>
      <c r="F1" s="189"/>
    </row>
    <row r="2" spans="1:9" s="1" customFormat="1" ht="10.199999999999999" x14ac:dyDescent="0.2">
      <c r="A2" s="189" t="s">
        <v>0</v>
      </c>
      <c r="B2" s="189"/>
      <c r="C2" s="189"/>
      <c r="D2" s="189"/>
      <c r="E2" s="189"/>
      <c r="F2" s="189"/>
    </row>
    <row r="3" spans="1:9" s="1" customFormat="1" ht="10.199999999999999" x14ac:dyDescent="0.2">
      <c r="A3" s="190" t="s">
        <v>23</v>
      </c>
      <c r="B3" s="190"/>
      <c r="C3" s="190"/>
      <c r="D3" s="190"/>
      <c r="E3" s="190"/>
      <c r="F3" s="190"/>
    </row>
    <row r="5" spans="1:9" ht="42.6" customHeight="1" x14ac:dyDescent="0.3">
      <c r="A5" s="195" t="s">
        <v>31</v>
      </c>
      <c r="B5" s="195"/>
      <c r="C5" s="195"/>
      <c r="D5" s="195"/>
      <c r="E5" s="195"/>
      <c r="F5" s="195"/>
      <c r="G5" s="67"/>
      <c r="H5" s="67"/>
      <c r="I5" s="67"/>
    </row>
    <row r="6" spans="1:9" ht="15.6" x14ac:dyDescent="0.3">
      <c r="A6" s="196" t="s">
        <v>11</v>
      </c>
      <c r="B6" s="196" t="s">
        <v>1</v>
      </c>
      <c r="C6" s="196" t="s">
        <v>5</v>
      </c>
      <c r="D6" s="223" t="s">
        <v>14</v>
      </c>
      <c r="E6" s="224"/>
      <c r="F6" s="225"/>
      <c r="G6" s="67"/>
      <c r="H6" s="67"/>
      <c r="I6" s="67"/>
    </row>
    <row r="7" spans="1:9" ht="48" customHeight="1" x14ac:dyDescent="0.3">
      <c r="A7" s="197"/>
      <c r="B7" s="197"/>
      <c r="C7" s="222"/>
      <c r="D7" s="226" t="s">
        <v>8</v>
      </c>
      <c r="E7" s="227"/>
      <c r="F7" s="228"/>
      <c r="G7" s="67"/>
      <c r="H7" s="67"/>
      <c r="I7" s="69"/>
    </row>
    <row r="8" spans="1:9" ht="27.6" customHeight="1" x14ac:dyDescent="0.3">
      <c r="A8" s="198"/>
      <c r="B8" s="198"/>
      <c r="C8" s="198"/>
      <c r="D8" s="70" t="s">
        <v>15</v>
      </c>
      <c r="E8" s="70" t="s">
        <v>3</v>
      </c>
      <c r="F8" s="70" t="s">
        <v>4</v>
      </c>
      <c r="G8" s="67"/>
      <c r="H8" s="67"/>
      <c r="I8" s="69"/>
    </row>
    <row r="9" spans="1:9" ht="15.6" x14ac:dyDescent="0.3">
      <c r="A9" s="68">
        <v>1</v>
      </c>
      <c r="B9" s="89"/>
      <c r="C9" s="90"/>
      <c r="D9" s="86"/>
      <c r="E9" s="104"/>
      <c r="F9" s="88"/>
      <c r="G9" s="67"/>
      <c r="H9" s="67"/>
      <c r="I9" s="69"/>
    </row>
    <row r="10" spans="1:9" ht="16.2" thickBot="1" x14ac:dyDescent="0.35">
      <c r="A10" s="68">
        <v>2</v>
      </c>
      <c r="B10" s="89"/>
      <c r="C10" s="90"/>
      <c r="D10" s="86"/>
      <c r="E10" s="104"/>
      <c r="F10" s="88"/>
      <c r="G10" s="71">
        <v>7000</v>
      </c>
      <c r="H10" s="67"/>
      <c r="I10" s="69"/>
    </row>
    <row r="11" spans="1:9" ht="16.2" thickTop="1" x14ac:dyDescent="0.3">
      <c r="A11" s="68">
        <v>3</v>
      </c>
      <c r="B11" s="89"/>
      <c r="C11" s="90"/>
      <c r="D11" s="86"/>
      <c r="E11" s="104"/>
      <c r="F11" s="88"/>
      <c r="G11" s="67"/>
      <c r="H11" s="67"/>
      <c r="I11" s="69"/>
    </row>
    <row r="12" spans="1:9" ht="15.6" x14ac:dyDescent="0.3">
      <c r="A12" s="68">
        <v>4</v>
      </c>
      <c r="B12" s="89"/>
      <c r="C12" s="90"/>
      <c r="D12" s="86"/>
      <c r="E12" s="104"/>
      <c r="F12" s="88"/>
      <c r="G12" s="67"/>
      <c r="H12" s="67"/>
      <c r="I12" s="69"/>
    </row>
    <row r="13" spans="1:9" ht="16.2" thickBot="1" x14ac:dyDescent="0.35">
      <c r="A13" s="68">
        <v>5</v>
      </c>
      <c r="B13" s="89"/>
      <c r="C13" s="90"/>
      <c r="D13" s="86"/>
      <c r="E13" s="104"/>
      <c r="F13" s="88"/>
      <c r="G13" s="71">
        <v>10500</v>
      </c>
      <c r="H13" s="67"/>
      <c r="I13" s="69"/>
    </row>
    <row r="14" spans="1:9" ht="16.2" thickTop="1" x14ac:dyDescent="0.3">
      <c r="A14" s="68">
        <v>6</v>
      </c>
      <c r="B14" s="89"/>
      <c r="C14" s="90"/>
      <c r="D14" s="86"/>
      <c r="E14" s="104"/>
      <c r="F14" s="88"/>
      <c r="G14" s="67"/>
      <c r="H14" s="67"/>
      <c r="I14" s="69"/>
    </row>
    <row r="15" spans="1:9" ht="16.2" thickBot="1" x14ac:dyDescent="0.35">
      <c r="A15" s="68">
        <v>7</v>
      </c>
      <c r="B15" s="90"/>
      <c r="C15" s="90"/>
      <c r="D15" s="86"/>
      <c r="E15" s="104"/>
      <c r="F15" s="88"/>
      <c r="G15" s="71">
        <v>7000</v>
      </c>
      <c r="H15" s="67"/>
      <c r="I15" s="69"/>
    </row>
    <row r="16" spans="1:9" ht="16.8" thickTop="1" thickBot="1" x14ac:dyDescent="0.35">
      <c r="A16" s="68">
        <v>8</v>
      </c>
      <c r="B16" s="134"/>
      <c r="C16" s="90"/>
      <c r="D16" s="86"/>
      <c r="E16" s="104"/>
      <c r="F16" s="88"/>
      <c r="G16" s="72">
        <v>3500</v>
      </c>
      <c r="H16" s="67"/>
      <c r="I16" s="69"/>
    </row>
    <row r="17" spans="1:16" ht="16.8" thickTop="1" thickBot="1" x14ac:dyDescent="0.35">
      <c r="A17" s="68">
        <v>9</v>
      </c>
      <c r="B17" s="90"/>
      <c r="C17" s="90"/>
      <c r="D17" s="86"/>
      <c r="E17" s="104"/>
      <c r="F17" s="88"/>
      <c r="G17" s="72">
        <v>3500</v>
      </c>
      <c r="H17" s="67"/>
      <c r="I17" s="69"/>
      <c r="J17" s="115"/>
      <c r="K17" s="115"/>
    </row>
    <row r="18" spans="1:16" ht="16.8" thickTop="1" thickBot="1" x14ac:dyDescent="0.35">
      <c r="A18" s="74">
        <v>10</v>
      </c>
      <c r="B18" s="90"/>
      <c r="C18" s="90"/>
      <c r="D18" s="86"/>
      <c r="E18" s="104"/>
      <c r="F18" s="162"/>
      <c r="G18" s="76">
        <v>3500</v>
      </c>
      <c r="H18" s="73"/>
      <c r="I18" s="75"/>
      <c r="J18" s="115"/>
      <c r="K18" s="115"/>
      <c r="L18" s="115"/>
      <c r="M18" s="77"/>
      <c r="N18" s="221" t="s">
        <v>17</v>
      </c>
      <c r="O18" s="221"/>
      <c r="P18" s="221"/>
    </row>
    <row r="19" spans="1:16" ht="16.8" thickTop="1" thickBot="1" x14ac:dyDescent="0.35">
      <c r="A19" s="74">
        <v>11</v>
      </c>
      <c r="B19" s="90"/>
      <c r="C19" s="90"/>
      <c r="D19" s="86"/>
      <c r="E19" s="104"/>
      <c r="F19" s="88"/>
      <c r="G19" s="76">
        <v>3500</v>
      </c>
      <c r="H19" s="73"/>
      <c r="I19" s="75"/>
      <c r="J19" s="73"/>
      <c r="K19" s="73"/>
      <c r="L19" s="73"/>
      <c r="M19" s="73"/>
      <c r="N19" s="73"/>
      <c r="O19" s="73"/>
      <c r="P19" s="73"/>
    </row>
    <row r="20" spans="1:16" ht="15" thickTop="1" x14ac:dyDescent="0.3"/>
  </sheetData>
  <mergeCells count="10">
    <mergeCell ref="N18:P18"/>
    <mergeCell ref="A1:F1"/>
    <mergeCell ref="A2:F2"/>
    <mergeCell ref="A3:F3"/>
    <mergeCell ref="A5:F5"/>
    <mergeCell ref="A6:A8"/>
    <mergeCell ref="B6:B8"/>
    <mergeCell ref="C6:C8"/>
    <mergeCell ref="D6:F6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5" zoomScaleNormal="85" workbookViewId="0">
      <selection activeCell="B9" sqref="B9:F19"/>
    </sheetView>
  </sheetViews>
  <sheetFormatPr defaultRowHeight="14.4" x14ac:dyDescent="0.3"/>
  <cols>
    <col min="1" max="1" width="3.44140625" customWidth="1"/>
    <col min="2" max="2" width="36.21875" customWidth="1"/>
    <col min="3" max="3" width="53.6640625" customWidth="1"/>
    <col min="4" max="4" width="18.21875" customWidth="1"/>
    <col min="5" max="5" width="24.109375" customWidth="1"/>
    <col min="6" max="6" width="18.109375" customWidth="1"/>
  </cols>
  <sheetData>
    <row r="1" spans="1:8" s="1" customFormat="1" ht="10.199999999999999" x14ac:dyDescent="0.2">
      <c r="A1" s="189" t="s">
        <v>6</v>
      </c>
      <c r="B1" s="189"/>
      <c r="C1" s="189"/>
      <c r="D1" s="189"/>
      <c r="E1" s="189"/>
      <c r="F1" s="189"/>
    </row>
    <row r="2" spans="1:8" s="1" customFormat="1" ht="10.199999999999999" x14ac:dyDescent="0.2">
      <c r="A2" s="189" t="s">
        <v>0</v>
      </c>
      <c r="B2" s="189"/>
      <c r="C2" s="189"/>
      <c r="D2" s="189"/>
      <c r="E2" s="189"/>
      <c r="F2" s="189"/>
    </row>
    <row r="3" spans="1:8" s="1" customFormat="1" ht="10.199999999999999" x14ac:dyDescent="0.2">
      <c r="A3" s="190" t="s">
        <v>23</v>
      </c>
      <c r="B3" s="190"/>
      <c r="C3" s="190"/>
      <c r="D3" s="190"/>
      <c r="E3" s="190"/>
      <c r="F3" s="190"/>
    </row>
    <row r="4" spans="1:8" s="1" customFormat="1" ht="10.199999999999999" x14ac:dyDescent="0.2"/>
    <row r="5" spans="1:8" ht="36.6" customHeight="1" x14ac:dyDescent="0.3">
      <c r="A5" s="195" t="s">
        <v>32</v>
      </c>
      <c r="B5" s="195"/>
      <c r="C5" s="195"/>
      <c r="D5" s="195"/>
      <c r="E5" s="195"/>
      <c r="F5" s="195"/>
      <c r="G5" s="78"/>
      <c r="H5" s="78"/>
    </row>
    <row r="6" spans="1:8" ht="15.6" x14ac:dyDescent="0.3">
      <c r="A6" s="196" t="s">
        <v>11</v>
      </c>
      <c r="B6" s="196" t="s">
        <v>1</v>
      </c>
      <c r="C6" s="196" t="s">
        <v>5</v>
      </c>
      <c r="D6" s="81"/>
      <c r="E6" s="184" t="s">
        <v>14</v>
      </c>
      <c r="F6" s="184"/>
      <c r="G6" s="78"/>
      <c r="H6" s="78"/>
    </row>
    <row r="7" spans="1:8" ht="39" customHeight="1" x14ac:dyDescent="0.3">
      <c r="A7" s="197"/>
      <c r="B7" s="197"/>
      <c r="C7" s="197"/>
      <c r="D7" s="82"/>
      <c r="E7" s="229" t="s">
        <v>8</v>
      </c>
      <c r="F7" s="229"/>
      <c r="G7" s="78"/>
      <c r="H7" s="80"/>
    </row>
    <row r="8" spans="1:8" s="1" customFormat="1" ht="10.199999999999999" x14ac:dyDescent="0.2">
      <c r="A8" s="198"/>
      <c r="B8" s="198"/>
      <c r="C8" s="198"/>
      <c r="D8" s="34" t="s">
        <v>2</v>
      </c>
      <c r="E8" s="34" t="s">
        <v>3</v>
      </c>
      <c r="F8" s="34" t="s">
        <v>4</v>
      </c>
      <c r="H8" s="83"/>
    </row>
    <row r="9" spans="1:8" ht="15.6" x14ac:dyDescent="0.3">
      <c r="A9" s="79">
        <v>1</v>
      </c>
      <c r="B9" s="89"/>
      <c r="C9" s="90"/>
      <c r="D9" s="86"/>
      <c r="E9" s="104"/>
      <c r="F9" s="88"/>
      <c r="G9" s="78"/>
      <c r="H9" s="80"/>
    </row>
    <row r="10" spans="1:8" ht="15.6" x14ac:dyDescent="0.3">
      <c r="A10" s="79">
        <v>2</v>
      </c>
      <c r="B10" s="89"/>
      <c r="C10" s="90"/>
      <c r="D10" s="86"/>
      <c r="E10" s="104"/>
      <c r="F10" s="88"/>
      <c r="G10" s="78"/>
      <c r="H10" s="80"/>
    </row>
    <row r="11" spans="1:8" ht="15.6" x14ac:dyDescent="0.3">
      <c r="A11" s="79">
        <v>3</v>
      </c>
      <c r="B11" s="89"/>
      <c r="C11" s="90"/>
      <c r="D11" s="86"/>
      <c r="E11" s="104"/>
      <c r="F11" s="88"/>
      <c r="G11" s="78"/>
      <c r="H11" s="80"/>
    </row>
    <row r="12" spans="1:8" ht="15.6" x14ac:dyDescent="0.3">
      <c r="A12" s="79">
        <v>4</v>
      </c>
      <c r="B12" s="89"/>
      <c r="C12" s="90"/>
      <c r="D12" s="86"/>
      <c r="E12" s="104"/>
      <c r="F12" s="88"/>
      <c r="G12" s="78"/>
      <c r="H12" s="80"/>
    </row>
    <row r="13" spans="1:8" ht="15.6" x14ac:dyDescent="0.3">
      <c r="A13" s="79">
        <v>5</v>
      </c>
      <c r="B13" s="89"/>
      <c r="C13" s="90"/>
      <c r="D13" s="86"/>
      <c r="E13" s="104"/>
      <c r="F13" s="88"/>
      <c r="G13" s="78"/>
      <c r="H13" s="80"/>
    </row>
    <row r="14" spans="1:8" ht="15.6" x14ac:dyDescent="0.3">
      <c r="A14" s="79">
        <v>6</v>
      </c>
      <c r="B14" s="89"/>
      <c r="C14" s="90"/>
      <c r="D14" s="86"/>
      <c r="E14" s="104"/>
      <c r="F14" s="88"/>
      <c r="G14" s="78"/>
      <c r="H14" s="80"/>
    </row>
    <row r="15" spans="1:8" ht="15.6" x14ac:dyDescent="0.3">
      <c r="A15" s="79">
        <v>7</v>
      </c>
      <c r="B15" s="89"/>
      <c r="C15" s="90"/>
      <c r="D15" s="86"/>
      <c r="E15" s="104"/>
      <c r="F15" s="88"/>
      <c r="G15" s="78"/>
      <c r="H15" s="80"/>
    </row>
    <row r="16" spans="1:8" ht="15.6" x14ac:dyDescent="0.3">
      <c r="A16" s="79">
        <v>8</v>
      </c>
      <c r="B16" s="89"/>
      <c r="C16" s="90"/>
      <c r="D16" s="86"/>
      <c r="E16" s="104"/>
      <c r="F16" s="88"/>
      <c r="G16" s="78"/>
      <c r="H16" s="80"/>
    </row>
    <row r="17" spans="1:8" ht="15.6" x14ac:dyDescent="0.3">
      <c r="A17" s="79">
        <v>9</v>
      </c>
      <c r="B17" s="89"/>
      <c r="C17" s="146"/>
      <c r="D17" s="86"/>
      <c r="E17" s="104"/>
      <c r="F17" s="88"/>
      <c r="G17" s="78"/>
      <c r="H17" s="80"/>
    </row>
    <row r="18" spans="1:8" ht="15.6" x14ac:dyDescent="0.3">
      <c r="A18" s="79">
        <v>10</v>
      </c>
      <c r="B18" s="89"/>
      <c r="C18" s="134"/>
      <c r="D18" s="86"/>
      <c r="E18" s="104"/>
      <c r="F18" s="88"/>
      <c r="G18" s="78"/>
      <c r="H18" s="80"/>
    </row>
    <row r="19" spans="1:8" ht="15.6" x14ac:dyDescent="0.3">
      <c r="A19" s="79">
        <v>11</v>
      </c>
      <c r="B19" s="89"/>
      <c r="C19" s="134"/>
      <c r="D19" s="86"/>
      <c r="E19" s="104"/>
      <c r="F19" s="88"/>
      <c r="G19" s="78"/>
      <c r="H19" s="80"/>
    </row>
  </sheetData>
  <mergeCells count="9">
    <mergeCell ref="A1:F1"/>
    <mergeCell ref="A2:F2"/>
    <mergeCell ref="A3:F3"/>
    <mergeCell ref="A5:F5"/>
    <mergeCell ref="A6:A8"/>
    <mergeCell ref="B6:B8"/>
    <mergeCell ref="C6:C8"/>
    <mergeCell ref="E6:F6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2024</vt:lpstr>
      <vt:lpstr>Февраль 2024</vt:lpstr>
      <vt:lpstr>Март 2024</vt:lpstr>
      <vt:lpstr>Апрель 2024</vt:lpstr>
      <vt:lpstr>Май 2024</vt:lpstr>
      <vt:lpstr>Июнь 2024</vt:lpstr>
      <vt:lpstr>Июль 2024</vt:lpstr>
      <vt:lpstr>Август 2024</vt:lpstr>
      <vt:lpstr>Сентябрь 2024</vt:lpstr>
      <vt:lpstr>Октябрь 2024</vt:lpstr>
      <vt:lpstr>Ноябрь 2024</vt:lpstr>
      <vt:lpstr>Декабрь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2024-04-05T03:48:56Z</dcterms:modified>
</cp:coreProperties>
</file>