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180" windowHeight="8670" tabRatio="987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<sst xmlns="http://schemas.openxmlformats.org/spreadsheetml/2006/main" count="256" uniqueCount="60">
  <si>
    <t>Сумма</t>
  </si>
  <si>
    <t>( Ф И О )</t>
  </si>
  <si>
    <t>Главный бухгалтер:</t>
  </si>
  <si>
    <t>Плательщик</t>
  </si>
  <si>
    <t>Дата платежа</t>
  </si>
  <si>
    <t xml:space="preserve">             к приказу Роснедра</t>
  </si>
  <si>
    <t xml:space="preserve">             Приложение 1</t>
  </si>
  <si>
    <t>код  049 1 12 02011 01 6000 120</t>
  </si>
  <si>
    <t>№ п/п</t>
  </si>
  <si>
    <t>Наименование участка недр</t>
  </si>
  <si>
    <t>Разовые платежи за пользование недрами при наступлении определенных событий, оговоренных в лицензии, при  пользовании недрами на территории Российской Федерации (за исключением участков недр, содержащих месторождения природных алмазов, и  участков недр  местного значения)</t>
  </si>
  <si>
    <t>п/п</t>
  </si>
  <si>
    <t>УФК</t>
  </si>
  <si>
    <t>ИТОГО</t>
  </si>
  <si>
    <t>Срок платежа</t>
  </si>
  <si>
    <r>
      <t xml:space="preserve">            от 28</t>
    </r>
    <r>
      <rPr>
        <sz val="10"/>
        <rFont val="Arial Cyr"/>
        <family val="0"/>
      </rPr>
      <t>.01.2016</t>
    </r>
    <r>
      <rPr>
        <sz val="10"/>
        <rFont val="Arial Cyr"/>
        <family val="0"/>
      </rPr>
      <t xml:space="preserve"> №70</t>
    </r>
  </si>
  <si>
    <t xml:space="preserve">            от 28.01.2016 №70</t>
  </si>
  <si>
    <t>от 28.01.2016 №70</t>
  </si>
  <si>
    <t>Разовые платежи за пользование недрами при наступлении определенных событий, оговоренных в лицензии, при  пользовании недрами на территории Российской Федерации (за исключением участков недр, содержащих месторождения природных алмазов и  участков недр  местного значения)</t>
  </si>
  <si>
    <t xml:space="preserve">Примечание:  </t>
  </si>
  <si>
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vpalatkin@rosnedra.gov.ru</t>
  </si>
  <si>
    <t xml:space="preserve">Примечание: </t>
  </si>
  <si>
    <t>Общество с ограниченной ответственностью "КОМПАНИЯ НЕРУДНЫХ ИСКОПАЕМЫХ № 3"</t>
  </si>
  <si>
    <r>
      <t xml:space="preserve">Сведения о поступлении разовых платежей по Центрнедра за </t>
    </r>
    <r>
      <rPr>
        <b/>
        <sz val="10"/>
        <rFont val="Arial Cyr"/>
        <family val="0"/>
      </rPr>
      <t>январь</t>
    </r>
    <r>
      <rPr>
        <sz val="10"/>
        <rFont val="Arial Cyr"/>
        <family val="0"/>
      </rPr>
      <t xml:space="preserve"> месяц 2018 года.</t>
    </r>
  </si>
  <si>
    <r>
      <t xml:space="preserve">Сведения о поступлении разовых платежей по Центрнедра за </t>
    </r>
    <r>
      <rPr>
        <b/>
        <sz val="10"/>
        <rFont val="Arial Cyr"/>
        <family val="0"/>
      </rPr>
      <t>февраль</t>
    </r>
    <r>
      <rPr>
        <sz val="10"/>
        <rFont val="Arial Cyr"/>
        <family val="0"/>
      </rPr>
      <t xml:space="preserve"> месяц 2018 года.</t>
    </r>
  </si>
  <si>
    <t>Сведения о поступлении разовых платежей по Центрнедра за март месяц 2018 года.</t>
  </si>
  <si>
    <t>Сведения о поступлении разовых платежей по Центрнедра за июль месяц 2018 года.</t>
  </si>
  <si>
    <r>
      <t xml:space="preserve">Сведения о поступлении разовых платежей по Центрнедра за </t>
    </r>
    <r>
      <rPr>
        <b/>
        <sz val="10"/>
        <rFont val="Arial Cyr"/>
        <family val="0"/>
      </rPr>
      <t>сентябрь</t>
    </r>
    <r>
      <rPr>
        <sz val="10"/>
        <rFont val="Arial Cyr"/>
        <family val="0"/>
      </rPr>
      <t xml:space="preserve"> месяц 2018 года.</t>
    </r>
  </si>
  <si>
    <r>
      <t xml:space="preserve">Сведения о поступлении разовых платежей по Центрнедра за </t>
    </r>
    <r>
      <rPr>
        <b/>
        <sz val="10"/>
        <rFont val="Arial Cyr"/>
        <family val="0"/>
      </rPr>
      <t>октябрь</t>
    </r>
    <r>
      <rPr>
        <sz val="10"/>
        <rFont val="Arial Cyr"/>
        <family val="0"/>
      </rPr>
      <t xml:space="preserve"> месяц 2018 года.</t>
    </r>
  </si>
  <si>
    <t xml:space="preserve">Участок Чулковское Северо-Западная часть в Раменском районе М.О. </t>
  </si>
  <si>
    <t>ООО "Эверест"</t>
  </si>
  <si>
    <t>Итого:</t>
  </si>
  <si>
    <t>ООО "Фирма РУСЕАН"</t>
  </si>
  <si>
    <t>Разовый платеж за пользование недрами по лицензии МСК 06608 ТЭ на участок недр "Жуково" Раменского района Московской области</t>
  </si>
  <si>
    <t>Остаток разового платежа по итогам аукциона - участок "Чулковское (Северо-Западная часть)" в Раменском районе Московской области</t>
  </si>
  <si>
    <t xml:space="preserve">В дох. ФБ Дог. №201-2018 от 23.03.18 п/п №32 от 23.03.18 Пер. задат. раз. Пл. Участ. за польз. недр. Шулеповск. м.р.(линза №2) в Милославск.р-не Ряз.обл. ООО "АТП" РТА </t>
  </si>
  <si>
    <r>
      <t xml:space="preserve">Сведения о поступлении разовых платежей по Центрнедра за </t>
    </r>
    <r>
      <rPr>
        <b/>
        <sz val="10"/>
        <rFont val="Arial Cyr"/>
        <family val="0"/>
      </rPr>
      <t>май</t>
    </r>
    <r>
      <rPr>
        <sz val="10"/>
        <rFont val="Arial Cyr"/>
        <family val="0"/>
      </rPr>
      <t xml:space="preserve"> месяц 2018 года.</t>
    </r>
  </si>
  <si>
    <r>
      <t xml:space="preserve">Сведения о поступлении разовых платежей по Центрнедра за </t>
    </r>
    <r>
      <rPr>
        <b/>
        <sz val="10"/>
        <rFont val="Arial Cyr"/>
        <family val="0"/>
      </rPr>
      <t>апрель</t>
    </r>
    <r>
      <rPr>
        <sz val="10"/>
        <rFont val="Arial Cyr"/>
        <family val="0"/>
      </rPr>
      <t xml:space="preserve"> месяц 2018 года.</t>
    </r>
  </si>
  <si>
    <t>АО "Лебединский ГОК"</t>
  </si>
  <si>
    <t>ООО "БауИнвест"</t>
  </si>
  <si>
    <t>ООО АТП "РТА"</t>
  </si>
  <si>
    <t>Разовый платеж за пользование недрами-остаток разового платежа по итогам аукциона. Участок недр Аксиньино-1, г.Черноголовка, Щелковский район, Московской обл.</t>
  </si>
  <si>
    <r>
      <t xml:space="preserve">ООО АТП "РТА"        </t>
    </r>
    <r>
      <rPr>
        <i/>
        <sz val="12"/>
        <rFont val="Arial Cyr"/>
        <family val="0"/>
      </rPr>
      <t xml:space="preserve">УФК по г.Москве (ЦЕНТРНЕДРА) </t>
    </r>
  </si>
  <si>
    <t>Разовый платеж за пользование недрами при изменении границ участка недр в сторону его увеличения, вкл. Лебединское и Стойло-Леб. местор. в Белг. обл. лицензия БЕЛ 16056ТЭ АО "Лебединский ГОК"</t>
  </si>
  <si>
    <t>Ост-к разового платежа по итогам аукционе №070318/0180520/01 от 07.03.18г.на право польз. недрами на уч-ке Шулеповское м.р. (линза №2) в Милославском р-не Ряз.обл.</t>
  </si>
  <si>
    <t>Разовый платеж за пользование недрами-остаток разового платежа по итогам аукциона. Участок недр Аксиньино-1, г. Черноголовка, Щелковский район, Московской обл.</t>
  </si>
  <si>
    <t>ООО "Переславский Завод Минеральных Вод"</t>
  </si>
  <si>
    <t xml:space="preserve">(ИНН 7622015277 КПП 762201001) (л/с05731777220) Вдох.ФБ Дог.№204-2018 от 19.04.18п/п132от19.04.18 Пер.задат.раз.старт.размер раз.участ."Свечинский" в Переславск.муниц.р-не Ярославской области
</t>
  </si>
  <si>
    <r>
      <t xml:space="preserve">Сведения о поступлении разовых платежей по Центрнедра за </t>
    </r>
    <r>
      <rPr>
        <b/>
        <sz val="10"/>
        <rFont val="Arial Cyr"/>
        <family val="0"/>
      </rPr>
      <t>июнь</t>
    </r>
    <r>
      <rPr>
        <sz val="10"/>
        <rFont val="Arial Cyr"/>
        <family val="0"/>
      </rPr>
      <t xml:space="preserve"> месяц 2018 года.</t>
    </r>
  </si>
  <si>
    <t>Доплата разового платежа по итогам аукциона за участие в конкурсе (аукционе)   участок "Свечинский" в Переславском муниципальном районе Ярославской области.</t>
  </si>
  <si>
    <t>ув. №25 от 21.06.2018</t>
  </si>
  <si>
    <t>УФК по г.Москве (В/Ч 28178)</t>
  </si>
  <si>
    <t xml:space="preserve">(00003069990090049852 л/с 03731527740) Разовый патеж участок недр Уваровский, лицензия на польз.недрами серия МСК № 06729 МЭ, недропользователь - в/ч 28178 (с.Поречье, Можайского района, МО).НДС не облагается.
</t>
  </si>
  <si>
    <r>
      <t xml:space="preserve">Сведения о поступлении разовых платежей по Центрнедра за </t>
    </r>
    <r>
      <rPr>
        <b/>
        <sz val="10"/>
        <rFont val="Arial Cyr"/>
        <family val="0"/>
      </rPr>
      <t>август</t>
    </r>
    <r>
      <rPr>
        <sz val="10"/>
        <rFont val="Arial Cyr"/>
        <family val="0"/>
      </rPr>
      <t xml:space="preserve"> месяц 2018 года.</t>
    </r>
  </si>
  <si>
    <t xml:space="preserve">Разовый платеж за пользование недрами по лицензии МСК06554ТЭ Участок недр Настасьино Наро-Фоминский район МО.НДС не облагается
</t>
  </si>
  <si>
    <r>
      <t xml:space="preserve">Сведения о поступлении разовых платежей по Центрнедра за </t>
    </r>
    <r>
      <rPr>
        <b/>
        <sz val="10"/>
        <rFont val="Arial Cyr"/>
        <family val="0"/>
      </rPr>
      <t>ноябрь месяц 2018 года</t>
    </r>
    <r>
      <rPr>
        <sz val="10"/>
        <rFont val="Arial Cyr"/>
        <family val="0"/>
      </rPr>
      <t>.</t>
    </r>
  </si>
  <si>
    <t>Общество с ограниченной ответственностью "Эверест"</t>
  </si>
  <si>
    <t>Раменский район Московской области</t>
  </si>
  <si>
    <t>ув.№53 от 21.12.2018</t>
  </si>
  <si>
    <r>
      <t xml:space="preserve">Сведения о поступлении разовых платежей по Центрнедра </t>
    </r>
    <r>
      <rPr>
        <b/>
        <sz val="10"/>
        <rFont val="Arial Cyr"/>
        <family val="0"/>
      </rPr>
      <t>за декабрь месяц 2018 года.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</si>
</sst>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0"/>
      <color indexed="10"/>
      <name val="Arial Cyr"/>
      <family val="2"/>
    </font>
    <font>
      <b/>
      <sz val="8"/>
      <name val="Arial Cyr"/>
      <family val="0"/>
    </font>
    <font>
      <b/>
      <i/>
      <sz val="10"/>
      <name val="Arial Cyr"/>
      <family val="0"/>
    </font>
    <font>
      <sz val="6"/>
      <name val="Arial Cyr"/>
      <family val="0"/>
    </font>
    <font>
      <sz val="7"/>
      <name val="Arial Cyr"/>
      <family val="2"/>
    </font>
    <font>
      <i/>
      <sz val="6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sz val="6"/>
      <name val="Arial Cyr"/>
      <family val="2"/>
    </font>
    <font>
      <b/>
      <sz val="8"/>
      <color indexed="10"/>
      <name val="Arial Cyr"/>
      <family val="0"/>
    </font>
    <font>
      <i/>
      <sz val="10"/>
      <name val="Arial Cyr"/>
      <family val="0"/>
    </font>
    <font>
      <b/>
      <sz val="6"/>
      <color indexed="10"/>
      <name val="Arial Cyr"/>
      <family val="0"/>
    </font>
    <font>
      <sz val="10"/>
      <color indexed="10"/>
      <name val="Arial Cyr"/>
      <family val="0"/>
    </font>
    <font>
      <sz val="6"/>
      <color indexed="10"/>
      <name val="Arial Cyr"/>
      <family val="0"/>
    </font>
    <font>
      <i/>
      <sz val="8"/>
      <color indexed="12"/>
      <name val="Arial Cyr"/>
      <family val="0"/>
    </font>
    <font>
      <i/>
      <sz val="6"/>
      <color indexed="10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Arial Cyr"/>
      <family val="0"/>
    </font>
    <font>
      <b/>
      <i/>
      <u val="single"/>
      <sz val="8"/>
      <color indexed="10"/>
      <name val="Arial Cyr"/>
      <family val="0"/>
    </font>
    <font>
      <i/>
      <sz val="7"/>
      <color indexed="10"/>
      <name val="Arial Cyr"/>
      <family val="0"/>
    </font>
    <font>
      <i/>
      <sz val="7"/>
      <name val="Arial Cyr"/>
      <family val="0"/>
    </font>
    <font>
      <b/>
      <sz val="7"/>
      <name val="Arial Cyr"/>
      <family val="0"/>
    </font>
    <font>
      <sz val="7"/>
      <color indexed="12"/>
      <name val="Arial Cyr"/>
      <family val="0"/>
    </font>
    <font>
      <sz val="10"/>
      <color indexed="12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sz val="8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8"/>
      <name val="Arial Cyr"/>
      <family val="0"/>
    </font>
    <font>
      <b/>
      <i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8"/>
      <name val="Arial Cyr"/>
      <family val="0"/>
    </font>
    <font>
      <b/>
      <i/>
      <sz val="8"/>
      <color indexed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1" fillId="0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/>
    </xf>
    <xf numFmtId="0" fontId="12" fillId="0" borderId="0" xfId="0" applyFont="1" applyAlignment="1">
      <alignment vertical="center" wrapText="1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left" vertical="top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4" fontId="4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13" fillId="0" borderId="10" xfId="0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1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14" fontId="9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10" xfId="0" applyFont="1" applyBorder="1" applyAlignment="1">
      <alignment vertical="top" wrapText="1"/>
    </xf>
    <xf numFmtId="14" fontId="15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horizontal="center" wrapText="1"/>
    </xf>
    <xf numFmtId="14" fontId="1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14" fontId="15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right"/>
    </xf>
    <xf numFmtId="4" fontId="2" fillId="0" borderId="14" xfId="0" applyNumberFormat="1" applyFont="1" applyBorder="1" applyAlignment="1">
      <alignment horizontal="center"/>
    </xf>
    <xf numFmtId="4" fontId="17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right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top" wrapText="1"/>
    </xf>
    <xf numFmtId="4" fontId="0" fillId="0" borderId="14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left" vertical="justify" wrapText="1"/>
    </xf>
    <xf numFmtId="0" fontId="20" fillId="0" borderId="10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10" fillId="0" borderId="10" xfId="0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0" xfId="0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10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4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24" fillId="0" borderId="15" xfId="0" applyFont="1" applyBorder="1" applyAlignment="1">
      <alignment wrapText="1"/>
    </xf>
    <xf numFmtId="14" fontId="0" fillId="0" borderId="15" xfId="0" applyNumberFormat="1" applyBorder="1" applyAlignment="1">
      <alignment/>
    </xf>
    <xf numFmtId="4" fontId="0" fillId="0" borderId="15" xfId="0" applyNumberFormat="1" applyFill="1" applyBorder="1" applyAlignment="1">
      <alignment/>
    </xf>
    <xf numFmtId="14" fontId="0" fillId="0" borderId="10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16" xfId="0" applyFont="1" applyBorder="1" applyAlignment="1">
      <alignment vertical="top" wrapText="1"/>
    </xf>
    <xf numFmtId="0" fontId="13" fillId="0" borderId="16" xfId="0" applyFont="1" applyBorder="1" applyAlignment="1">
      <alignment horizontal="center" wrapText="1"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4" borderId="16" xfId="0" applyNumberFormat="1" applyFill="1" applyBorder="1" applyAlignment="1">
      <alignment/>
    </xf>
    <xf numFmtId="14" fontId="0" fillId="0" borderId="16" xfId="0" applyNumberFormat="1" applyFont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9" fillId="0" borderId="15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wrapText="1"/>
    </xf>
    <xf numFmtId="0" fontId="0" fillId="0" borderId="15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14" fontId="0" fillId="0" borderId="15" xfId="0" applyNumberFormat="1" applyFill="1" applyBorder="1" applyAlignment="1">
      <alignment/>
    </xf>
    <xf numFmtId="4" fontId="27" fillId="0" borderId="15" xfId="0" applyNumberFormat="1" applyFont="1" applyFill="1" applyBorder="1" applyAlignment="1">
      <alignment/>
    </xf>
    <xf numFmtId="0" fontId="30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1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4" borderId="17" xfId="0" applyNumberFormat="1" applyFill="1" applyBorder="1" applyAlignment="1">
      <alignment/>
    </xf>
    <xf numFmtId="4" fontId="0" fillId="4" borderId="10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28" fillId="0" borderId="16" xfId="0" applyFont="1" applyBorder="1" applyAlignment="1">
      <alignment horizontal="center" vertical="top" wrapText="1"/>
    </xf>
    <xf numFmtId="14" fontId="0" fillId="0" borderId="16" xfId="0" applyNumberFormat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4" fontId="0" fillId="4" borderId="18" xfId="0" applyNumberFormat="1" applyFill="1" applyBorder="1" applyAlignment="1">
      <alignment/>
    </xf>
    <xf numFmtId="0" fontId="0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14" fontId="0" fillId="0" borderId="1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9" xfId="0" applyFont="1" applyBorder="1" applyAlignment="1">
      <alignment vertical="top" wrapText="1"/>
    </xf>
    <xf numFmtId="14" fontId="10" fillId="0" borderId="19" xfId="0" applyNumberFormat="1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14" fontId="0" fillId="0" borderId="19" xfId="0" applyNumberFormat="1" applyBorder="1" applyAlignment="1">
      <alignment horizontal="center" vertical="center"/>
    </xf>
    <xf numFmtId="4" fontId="0" fillId="0" borderId="19" xfId="0" applyNumberFormat="1" applyFont="1" applyFill="1" applyBorder="1" applyAlignment="1">
      <alignment/>
    </xf>
    <xf numFmtId="4" fontId="0" fillId="4" borderId="20" xfId="0" applyNumberFormat="1" applyFill="1" applyBorder="1" applyAlignment="1">
      <alignment/>
    </xf>
    <xf numFmtId="14" fontId="10" fillId="0" borderId="16" xfId="0" applyNumberFormat="1" applyFont="1" applyBorder="1" applyAlignment="1">
      <alignment horizontal="center" vertical="top" wrapText="1"/>
    </xf>
    <xf numFmtId="4" fontId="0" fillId="4" borderId="10" xfId="0" applyNumberFormat="1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 wrapText="1"/>
    </xf>
    <xf numFmtId="14" fontId="0" fillId="0" borderId="19" xfId="0" applyNumberFormat="1" applyBorder="1" applyAlignment="1">
      <alignment/>
    </xf>
    <xf numFmtId="0" fontId="0" fillId="4" borderId="19" xfId="0" applyFont="1" applyFill="1" applyBorder="1" applyAlignment="1">
      <alignment vertical="top" wrapText="1"/>
    </xf>
    <xf numFmtId="0" fontId="9" fillId="4" borderId="16" xfId="0" applyFont="1" applyFill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3" fillId="0" borderId="0" xfId="0" applyFont="1" applyAlignment="1">
      <alignment horizontal="left" vertical="top" wrapText="1"/>
    </xf>
    <xf numFmtId="0" fontId="33" fillId="4" borderId="16" xfId="0" applyFont="1" applyFill="1" applyBorder="1" applyAlignment="1">
      <alignment vertical="top" wrapText="1"/>
    </xf>
    <xf numFmtId="14" fontId="33" fillId="4" borderId="19" xfId="0" applyNumberFormat="1" applyFont="1" applyFill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0" fontId="33" fillId="4" borderId="19" xfId="0" applyFont="1" applyFill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9" fillId="0" borderId="16" xfId="0" applyFont="1" applyBorder="1" applyAlignment="1">
      <alignment vertical="top" wrapText="1"/>
    </xf>
    <xf numFmtId="4" fontId="33" fillId="0" borderId="0" xfId="0" applyNumberFormat="1" applyFont="1" applyAlignment="1">
      <alignment horizontal="right"/>
    </xf>
    <xf numFmtId="4" fontId="33" fillId="0" borderId="10" xfId="0" applyNumberFormat="1" applyFont="1" applyBorder="1" applyAlignment="1">
      <alignment horizontal="center"/>
    </xf>
    <xf numFmtId="4" fontId="33" fillId="0" borderId="16" xfId="0" applyNumberFormat="1" applyFont="1" applyFill="1" applyBorder="1" applyAlignment="1">
      <alignment/>
    </xf>
    <xf numFmtId="4" fontId="33" fillId="0" borderId="19" xfId="0" applyNumberFormat="1" applyFont="1" applyFill="1" applyBorder="1" applyAlignment="1">
      <alignment/>
    </xf>
    <xf numFmtId="4" fontId="34" fillId="0" borderId="10" xfId="0" applyNumberFormat="1" applyFont="1" applyFill="1" applyBorder="1" applyAlignment="1">
      <alignment/>
    </xf>
    <xf numFmtId="4" fontId="33" fillId="0" borderId="0" xfId="0" applyNumberFormat="1" applyFont="1" applyBorder="1" applyAlignment="1">
      <alignment horizontal="right"/>
    </xf>
    <xf numFmtId="4" fontId="35" fillId="0" borderId="0" xfId="0" applyNumberFormat="1" applyFont="1" applyAlignment="1">
      <alignment vertical="center" wrapText="1"/>
    </xf>
    <xf numFmtId="4" fontId="33" fillId="0" borderId="0" xfId="0" applyNumberFormat="1" applyFont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1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36" fillId="0" borderId="0" xfId="0" applyFont="1" applyAlignment="1">
      <alignment vertical="center" wrapText="1"/>
    </xf>
    <xf numFmtId="0" fontId="10" fillId="0" borderId="0" xfId="0" applyFont="1" applyAlignment="1">
      <alignment/>
    </xf>
    <xf numFmtId="14" fontId="10" fillId="0" borderId="16" xfId="0" applyNumberFormat="1" applyFont="1" applyBorder="1" applyAlignment="1">
      <alignment horizontal="center" vertical="center" wrapText="1"/>
    </xf>
    <xf numFmtId="14" fontId="10" fillId="0" borderId="19" xfId="0" applyNumberFormat="1" applyFont="1" applyBorder="1" applyAlignment="1">
      <alignment horizontal="center" vertical="center" wrapText="1"/>
    </xf>
    <xf numFmtId="4" fontId="33" fillId="4" borderId="1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4" fontId="2" fillId="4" borderId="18" xfId="0" applyNumberFormat="1" applyFont="1" applyFill="1" applyBorder="1" applyAlignment="1">
      <alignment/>
    </xf>
    <xf numFmtId="4" fontId="2" fillId="4" borderId="0" xfId="0" applyNumberFormat="1" applyFont="1" applyFill="1" applyAlignment="1">
      <alignment/>
    </xf>
    <xf numFmtId="4" fontId="2" fillId="4" borderId="20" xfId="0" applyNumberFormat="1" applyFont="1" applyFill="1" applyBorder="1" applyAlignment="1">
      <alignment/>
    </xf>
    <xf numFmtId="4" fontId="2" fillId="4" borderId="21" xfId="0" applyNumberFormat="1" applyFont="1" applyFill="1" applyBorder="1" applyAlignment="1">
      <alignment/>
    </xf>
    <xf numFmtId="0" fontId="2" fillId="0" borderId="15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wrapText="1"/>
    </xf>
    <xf numFmtId="14" fontId="0" fillId="0" borderId="15" xfId="0" applyNumberFormat="1" applyFont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28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14" fontId="28" fillId="0" borderId="16" xfId="0" applyNumberFormat="1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wrapText="1"/>
    </xf>
    <xf numFmtId="4" fontId="0" fillId="0" borderId="16" xfId="0" applyNumberFormat="1" applyFill="1" applyBorder="1" applyAlignment="1">
      <alignment/>
    </xf>
    <xf numFmtId="4" fontId="0" fillId="4" borderId="18" xfId="0" applyNumberFormat="1" applyFill="1" applyBorder="1" applyAlignment="1">
      <alignment/>
    </xf>
    <xf numFmtId="0" fontId="6" fillId="0" borderId="19" xfId="0" applyFont="1" applyBorder="1" applyAlignment="1">
      <alignment vertical="top" wrapText="1"/>
    </xf>
    <xf numFmtId="4" fontId="0" fillId="0" borderId="19" xfId="0" applyNumberFormat="1" applyFill="1" applyBorder="1" applyAlignment="1">
      <alignment/>
    </xf>
    <xf numFmtId="14" fontId="0" fillId="0" borderId="19" xfId="0" applyNumberForma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4" fontId="0" fillId="4" borderId="21" xfId="0" applyNumberFormat="1" applyFill="1" applyBorder="1" applyAlignment="1">
      <alignment/>
    </xf>
    <xf numFmtId="0" fontId="0" fillId="0" borderId="19" xfId="0" applyFont="1" applyBorder="1" applyAlignment="1">
      <alignment vertical="top" wrapText="1"/>
    </xf>
    <xf numFmtId="14" fontId="28" fillId="0" borderId="0" xfId="0" applyNumberFormat="1" applyFont="1" applyAlignment="1">
      <alignment horizontal="center" vertical="top" wrapText="1"/>
    </xf>
    <xf numFmtId="14" fontId="28" fillId="0" borderId="19" xfId="0" applyNumberFormat="1" applyFont="1" applyBorder="1" applyAlignment="1">
      <alignment horizontal="center" vertical="top" wrapText="1"/>
    </xf>
    <xf numFmtId="14" fontId="28" fillId="0" borderId="15" xfId="0" applyNumberFormat="1" applyFont="1" applyBorder="1" applyAlignment="1">
      <alignment horizontal="center" vertical="top" wrapText="1"/>
    </xf>
    <xf numFmtId="14" fontId="28" fillId="0" borderId="10" xfId="0" applyNumberFormat="1" applyFont="1" applyBorder="1" applyAlignment="1">
      <alignment horizontal="center" vertical="top" wrapText="1"/>
    </xf>
    <xf numFmtId="14" fontId="28" fillId="0" borderId="0" xfId="0" applyNumberFormat="1" applyFont="1" applyBorder="1" applyAlignment="1">
      <alignment horizontal="center" vertical="top" wrapText="1"/>
    </xf>
    <xf numFmtId="14" fontId="37" fillId="0" borderId="0" xfId="0" applyNumberFormat="1" applyFont="1" applyAlignment="1">
      <alignment horizontal="center" vertical="center" wrapText="1"/>
    </xf>
    <xf numFmtId="14" fontId="28" fillId="0" borderId="0" xfId="0" applyNumberFormat="1" applyFont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0" fillId="4" borderId="10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0" fillId="10" borderId="10" xfId="0" applyNumberFormat="1" applyFont="1" applyFill="1" applyBorder="1" applyAlignment="1">
      <alignment/>
    </xf>
    <xf numFmtId="4" fontId="0" fillId="10" borderId="10" xfId="0" applyNumberFormat="1" applyFill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4" fontId="10" fillId="0" borderId="14" xfId="0" applyNumberFormat="1" applyFont="1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center" wrapText="1"/>
    </xf>
    <xf numFmtId="4" fontId="15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center" wrapText="1"/>
    </xf>
    <xf numFmtId="14" fontId="0" fillId="0" borderId="16" xfId="0" applyNumberForma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4" fontId="28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" fontId="6" fillId="4" borderId="22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="115" zoomScaleNormal="115" zoomScalePageLayoutView="0" workbookViewId="0" topLeftCell="A4">
      <selection activeCell="D12" sqref="D12"/>
    </sheetView>
  </sheetViews>
  <sheetFormatPr defaultColWidth="9.00390625" defaultRowHeight="12.75"/>
  <cols>
    <col min="1" max="1" width="4.00390625" style="0" customWidth="1"/>
    <col min="2" max="2" width="20.625" style="0" customWidth="1"/>
    <col min="3" max="3" width="18.25390625" style="0" customWidth="1"/>
    <col min="4" max="4" width="15.25390625" style="66" customWidth="1"/>
    <col min="5" max="5" width="6.00390625" style="230" customWidth="1"/>
    <col min="6" max="6" width="13.75390625" style="0" customWidth="1"/>
    <col min="7" max="7" width="16.375" style="0" customWidth="1"/>
    <col min="8" max="8" width="6.75390625" style="0" customWidth="1"/>
  </cols>
  <sheetData>
    <row r="1" spans="2:7" ht="12.75">
      <c r="B1" s="5"/>
      <c r="C1" s="5"/>
      <c r="D1" s="59"/>
      <c r="E1" s="223"/>
      <c r="G1" s="8" t="s">
        <v>6</v>
      </c>
    </row>
    <row r="2" spans="2:7" ht="12.75">
      <c r="B2" s="5"/>
      <c r="C2" s="5"/>
      <c r="D2" s="59"/>
      <c r="E2" s="223"/>
      <c r="G2" s="8" t="s">
        <v>5</v>
      </c>
    </row>
    <row r="3" spans="2:7" ht="12.75">
      <c r="B3" s="5"/>
      <c r="C3" s="5"/>
      <c r="D3" s="59"/>
      <c r="E3" s="223"/>
      <c r="F3" s="412" t="s">
        <v>15</v>
      </c>
      <c r="G3" s="412"/>
    </row>
    <row r="4" spans="2:7" ht="12.75">
      <c r="B4" s="5"/>
      <c r="C4" s="5"/>
      <c r="D4" s="59"/>
      <c r="E4" s="223"/>
      <c r="G4" s="8"/>
    </row>
    <row r="5" spans="2:7" ht="12.75">
      <c r="B5" s="5"/>
      <c r="C5" s="5"/>
      <c r="D5" s="59"/>
      <c r="E5" s="223"/>
      <c r="G5" s="8"/>
    </row>
    <row r="6" spans="1:7" ht="12.75">
      <c r="A6" s="413" t="s">
        <v>23</v>
      </c>
      <c r="B6" s="413"/>
      <c r="C6" s="413"/>
      <c r="D6" s="413"/>
      <c r="E6" s="413"/>
      <c r="F6" s="413"/>
      <c r="G6" s="413"/>
    </row>
    <row r="7" spans="1:7" ht="12.75">
      <c r="A7" s="413"/>
      <c r="B7" s="413"/>
      <c r="C7" s="413"/>
      <c r="D7" s="413"/>
      <c r="E7" s="413"/>
      <c r="F7" s="413"/>
      <c r="G7" s="413"/>
    </row>
    <row r="8" spans="2:8" ht="12.75">
      <c r="B8" s="5"/>
      <c r="C8" s="5"/>
      <c r="D8" s="59"/>
      <c r="E8" s="223"/>
      <c r="F8" s="2"/>
      <c r="G8" s="9"/>
      <c r="H8" s="21"/>
    </row>
    <row r="9" spans="1:7" ht="12.75" customHeight="1">
      <c r="A9" s="406" t="s">
        <v>8</v>
      </c>
      <c r="B9" s="406" t="s">
        <v>3</v>
      </c>
      <c r="C9" s="406" t="s">
        <v>9</v>
      </c>
      <c r="D9" s="415" t="s">
        <v>7</v>
      </c>
      <c r="E9" s="416"/>
      <c r="F9" s="416"/>
      <c r="G9" s="417"/>
    </row>
    <row r="10" spans="1:7" ht="59.25" customHeight="1">
      <c r="A10" s="407"/>
      <c r="B10" s="407"/>
      <c r="C10" s="407"/>
      <c r="D10" s="418" t="s">
        <v>18</v>
      </c>
      <c r="E10" s="419"/>
      <c r="F10" s="419"/>
      <c r="G10" s="420"/>
    </row>
    <row r="11" spans="1:7" ht="12.75">
      <c r="A11" s="414"/>
      <c r="B11" s="414"/>
      <c r="C11" s="414"/>
      <c r="D11" s="55" t="s">
        <v>14</v>
      </c>
      <c r="E11" s="224" t="s">
        <v>11</v>
      </c>
      <c r="F11" s="13" t="s">
        <v>4</v>
      </c>
      <c r="G11" s="48" t="s">
        <v>0</v>
      </c>
    </row>
    <row r="12" spans="1:8" ht="90.75" thickBot="1">
      <c r="A12" s="244">
        <v>1</v>
      </c>
      <c r="B12" s="320" t="s">
        <v>22</v>
      </c>
      <c r="C12" s="245" t="s">
        <v>54</v>
      </c>
      <c r="D12" s="250">
        <v>43122</v>
      </c>
      <c r="E12" s="246">
        <v>1</v>
      </c>
      <c r="F12" s="247">
        <v>43122</v>
      </c>
      <c r="G12" s="249">
        <v>350000</v>
      </c>
      <c r="H12" s="248"/>
    </row>
    <row r="13" spans="1:7" ht="13.5" thickTop="1">
      <c r="A13" s="231">
        <v>2</v>
      </c>
      <c r="B13" s="232"/>
      <c r="C13" s="232"/>
      <c r="D13" s="233"/>
      <c r="E13" s="234"/>
      <c r="F13" s="235"/>
      <c r="G13" s="236"/>
    </row>
    <row r="14" spans="1:7" ht="12.75">
      <c r="A14" s="4">
        <v>3</v>
      </c>
      <c r="B14" s="15"/>
      <c r="C14" s="15"/>
      <c r="D14" s="62"/>
      <c r="E14" s="225"/>
      <c r="F14" s="17"/>
      <c r="G14" s="42"/>
    </row>
    <row r="15" spans="1:7" ht="12.75">
      <c r="A15" s="4">
        <v>4</v>
      </c>
      <c r="B15" s="15"/>
      <c r="C15" s="15"/>
      <c r="D15" s="62"/>
      <c r="E15" s="225"/>
      <c r="F15" s="17"/>
      <c r="G15" s="42"/>
    </row>
    <row r="16" spans="1:7" ht="12.75">
      <c r="A16" s="4">
        <v>5</v>
      </c>
      <c r="B16" s="15"/>
      <c r="C16" s="15"/>
      <c r="D16" s="62"/>
      <c r="E16" s="225"/>
      <c r="F16" s="17"/>
      <c r="G16" s="42"/>
    </row>
    <row r="17" spans="1:8" ht="12.75">
      <c r="A17" s="4"/>
      <c r="B17" s="15"/>
      <c r="C17" s="15"/>
      <c r="D17" s="62"/>
      <c r="E17" s="226"/>
      <c r="F17" s="49" t="s">
        <v>13</v>
      </c>
      <c r="G17" s="42">
        <f>SUM(G12:G16)</f>
        <v>350000</v>
      </c>
      <c r="H17" s="41"/>
    </row>
    <row r="18" spans="1:9" ht="12.75">
      <c r="A18" s="4"/>
      <c r="B18" s="18"/>
      <c r="C18" s="18"/>
      <c r="D18" s="63"/>
      <c r="E18" s="227"/>
      <c r="F18" s="203" t="s">
        <v>12</v>
      </c>
      <c r="G18" s="134"/>
      <c r="H18" s="43"/>
      <c r="I18" s="1"/>
    </row>
    <row r="19" spans="1:8" ht="12.75">
      <c r="A19" s="1"/>
      <c r="B19" s="6"/>
      <c r="C19" s="6"/>
      <c r="D19" s="64"/>
      <c r="E19" s="228"/>
      <c r="F19" s="3"/>
      <c r="G19" s="7"/>
      <c r="H19" s="1"/>
    </row>
    <row r="20" spans="2:7" ht="12.75">
      <c r="B20" s="5"/>
      <c r="C20" s="5"/>
      <c r="D20" s="65"/>
      <c r="E20" s="223"/>
      <c r="G20" s="8"/>
    </row>
    <row r="21" spans="1:7" ht="12.75">
      <c r="A21" s="409" t="s">
        <v>2</v>
      </c>
      <c r="B21" s="409"/>
      <c r="C21" s="5"/>
      <c r="D21" s="65"/>
      <c r="E21" s="223"/>
      <c r="G21" s="12" t="s">
        <v>1</v>
      </c>
    </row>
    <row r="22" spans="2:7" ht="12.75">
      <c r="B22" s="5"/>
      <c r="C22" s="5"/>
      <c r="D22" s="65"/>
      <c r="E22" s="223"/>
      <c r="G22" s="8"/>
    </row>
    <row r="23" spans="1:7" ht="12.75" customHeight="1">
      <c r="A23" s="85"/>
      <c r="B23" s="85"/>
      <c r="C23" s="85"/>
      <c r="D23" s="85"/>
      <c r="E23" s="229"/>
      <c r="F23" s="85"/>
      <c r="G23" s="85"/>
    </row>
    <row r="24" spans="1:7" ht="12.75">
      <c r="A24" s="411" t="s">
        <v>19</v>
      </c>
      <c r="B24" s="411"/>
      <c r="C24" s="408" t="s">
        <v>20</v>
      </c>
      <c r="D24" s="408"/>
      <c r="E24" s="408"/>
      <c r="F24" s="408"/>
      <c r="G24" s="408"/>
    </row>
    <row r="25" spans="1:7" ht="12.75">
      <c r="A25" s="85"/>
      <c r="B25" s="85"/>
      <c r="C25" s="408"/>
      <c r="D25" s="408"/>
      <c r="E25" s="408"/>
      <c r="F25" s="408"/>
      <c r="G25" s="408"/>
    </row>
    <row r="26" spans="1:7" ht="12.75">
      <c r="A26" s="85"/>
      <c r="B26" s="85"/>
      <c r="C26" s="408"/>
      <c r="D26" s="408"/>
      <c r="E26" s="408"/>
      <c r="F26" s="408"/>
      <c r="G26" s="408"/>
    </row>
    <row r="32" spans="6:12" ht="12.75">
      <c r="F32" s="409"/>
      <c r="G32" s="409"/>
      <c r="H32" s="5"/>
      <c r="I32" s="65"/>
      <c r="J32" s="53"/>
      <c r="L32" s="12"/>
    </row>
    <row r="33" spans="7:12" ht="12.75">
      <c r="G33" s="5"/>
      <c r="H33" s="5"/>
      <c r="I33" s="65"/>
      <c r="J33" s="53"/>
      <c r="L33" s="8"/>
    </row>
    <row r="34" spans="6:12" ht="12.75">
      <c r="F34" s="85"/>
      <c r="G34" s="85"/>
      <c r="H34" s="85"/>
      <c r="I34" s="85"/>
      <c r="J34" s="85"/>
      <c r="K34" s="85"/>
      <c r="L34" s="85"/>
    </row>
    <row r="35" spans="6:12" ht="12.75">
      <c r="F35" s="410"/>
      <c r="G35" s="410"/>
      <c r="H35" s="408"/>
      <c r="I35" s="408"/>
      <c r="J35" s="408"/>
      <c r="K35" s="408"/>
      <c r="L35" s="408"/>
    </row>
    <row r="36" spans="6:12" ht="12.75">
      <c r="F36" s="85"/>
      <c r="G36" s="85"/>
      <c r="H36" s="408"/>
      <c r="I36" s="408"/>
      <c r="J36" s="408"/>
      <c r="K36" s="408"/>
      <c r="L36" s="408"/>
    </row>
    <row r="37" spans="6:12" ht="12.75">
      <c r="F37" s="85"/>
      <c r="G37" s="85"/>
      <c r="H37" s="408"/>
      <c r="I37" s="408"/>
      <c r="J37" s="408"/>
      <c r="K37" s="408"/>
      <c r="L37" s="408"/>
    </row>
  </sheetData>
  <sheetProtection/>
  <mergeCells count="13">
    <mergeCell ref="F3:G3"/>
    <mergeCell ref="A6:G7"/>
    <mergeCell ref="A9:A11"/>
    <mergeCell ref="B9:B11"/>
    <mergeCell ref="C9:C11"/>
    <mergeCell ref="D9:G9"/>
    <mergeCell ref="D10:G10"/>
    <mergeCell ref="H35:L37"/>
    <mergeCell ref="C24:G26"/>
    <mergeCell ref="A21:B21"/>
    <mergeCell ref="F32:G32"/>
    <mergeCell ref="F35:G35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G18" sqref="G18"/>
    </sheetView>
  </sheetViews>
  <sheetFormatPr defaultColWidth="9.00390625" defaultRowHeight="12.75"/>
  <cols>
    <col min="1" max="1" width="4.00390625" style="0" customWidth="1"/>
    <col min="2" max="2" width="13.25390625" style="0" customWidth="1"/>
    <col min="3" max="3" width="25.25390625" style="0" customWidth="1"/>
    <col min="4" max="4" width="12.375" style="66" customWidth="1"/>
    <col min="5" max="5" width="2.375" style="74" bestFit="1" customWidth="1"/>
    <col min="6" max="6" width="12.625" style="0" customWidth="1"/>
    <col min="7" max="7" width="26.25390625" style="0" bestFit="1" customWidth="1"/>
    <col min="8" max="8" width="6.75390625" style="0" customWidth="1"/>
  </cols>
  <sheetData>
    <row r="1" spans="2:7" ht="12.75">
      <c r="B1" s="5"/>
      <c r="C1" s="5"/>
      <c r="D1" s="59"/>
      <c r="E1" s="53"/>
      <c r="G1" s="8" t="s">
        <v>6</v>
      </c>
    </row>
    <row r="2" spans="2:7" ht="12.75">
      <c r="B2" s="5"/>
      <c r="C2" s="5"/>
      <c r="D2" s="59"/>
      <c r="E2" s="53"/>
      <c r="G2" s="8" t="s">
        <v>5</v>
      </c>
    </row>
    <row r="3" spans="2:7" ht="12.75">
      <c r="B3" s="5"/>
      <c r="C3" s="5"/>
      <c r="D3" s="59"/>
      <c r="E3" s="53"/>
      <c r="F3" s="412" t="s">
        <v>17</v>
      </c>
      <c r="G3" s="412"/>
    </row>
    <row r="4" spans="2:7" ht="12.75">
      <c r="B4" s="5"/>
      <c r="C4" s="5"/>
      <c r="D4" s="59"/>
      <c r="E4" s="53"/>
      <c r="G4" s="8"/>
    </row>
    <row r="5" spans="2:7" ht="12.75">
      <c r="B5" s="5"/>
      <c r="C5" s="5"/>
      <c r="D5" s="59"/>
      <c r="E5" s="53"/>
      <c r="G5" s="8"/>
    </row>
    <row r="6" spans="1:7" ht="12.75">
      <c r="A6" s="413" t="s">
        <v>28</v>
      </c>
      <c r="B6" s="413"/>
      <c r="C6" s="413"/>
      <c r="D6" s="413"/>
      <c r="E6" s="413"/>
      <c r="F6" s="413"/>
      <c r="G6" s="413"/>
    </row>
    <row r="7" spans="1:7" ht="12.75">
      <c r="A7" s="413"/>
      <c r="B7" s="413"/>
      <c r="C7" s="413"/>
      <c r="D7" s="413"/>
      <c r="E7" s="413"/>
      <c r="F7" s="413"/>
      <c r="G7" s="413"/>
    </row>
    <row r="8" spans="2:8" ht="12.75">
      <c r="B8" s="5"/>
      <c r="C8" s="5"/>
      <c r="D8" s="59"/>
      <c r="E8" s="53"/>
      <c r="F8" s="2"/>
      <c r="G8" s="9"/>
      <c r="H8" s="21"/>
    </row>
    <row r="9" spans="1:7" ht="12.75">
      <c r="A9" s="406" t="s">
        <v>8</v>
      </c>
      <c r="B9" s="406" t="s">
        <v>3</v>
      </c>
      <c r="C9" s="406" t="s">
        <v>9</v>
      </c>
      <c r="D9" s="60"/>
      <c r="E9" s="67"/>
      <c r="F9" s="422" t="s">
        <v>7</v>
      </c>
      <c r="G9" s="422"/>
    </row>
    <row r="10" spans="1:7" ht="69.75" customHeight="1">
      <c r="A10" s="407"/>
      <c r="B10" s="407"/>
      <c r="C10" s="407"/>
      <c r="D10" s="61"/>
      <c r="E10" s="68"/>
      <c r="F10" s="423" t="s">
        <v>10</v>
      </c>
      <c r="G10" s="423"/>
    </row>
    <row r="11" spans="1:7" ht="25.5">
      <c r="A11" s="414"/>
      <c r="B11" s="414"/>
      <c r="C11" s="414"/>
      <c r="D11" s="55" t="s">
        <v>14</v>
      </c>
      <c r="E11" s="69" t="s">
        <v>11</v>
      </c>
      <c r="F11" s="13" t="s">
        <v>4</v>
      </c>
      <c r="G11" s="48" t="s">
        <v>0</v>
      </c>
    </row>
    <row r="12" spans="1:7" ht="12.75">
      <c r="A12" s="4">
        <v>1</v>
      </c>
      <c r="B12" s="15"/>
      <c r="C12" s="16"/>
      <c r="D12" s="16"/>
      <c r="E12" s="70"/>
      <c r="F12" s="17"/>
      <c r="G12" s="14"/>
    </row>
    <row r="13" spans="1:7" ht="12.75">
      <c r="A13" s="4">
        <v>2</v>
      </c>
      <c r="B13" s="15"/>
      <c r="C13" s="15"/>
      <c r="D13" s="62"/>
      <c r="E13" s="70"/>
      <c r="F13" s="17"/>
      <c r="G13" s="14"/>
    </row>
    <row r="14" spans="1:7" ht="12.75">
      <c r="A14" s="4">
        <v>3</v>
      </c>
      <c r="B14" s="15"/>
      <c r="C14" s="15"/>
      <c r="D14" s="62"/>
      <c r="E14" s="70"/>
      <c r="F14" s="17"/>
      <c r="G14" s="14"/>
    </row>
    <row r="15" spans="1:7" ht="12.75">
      <c r="A15" s="4">
        <v>4</v>
      </c>
      <c r="B15" s="15"/>
      <c r="C15" s="15"/>
      <c r="D15" s="62"/>
      <c r="E15" s="71"/>
      <c r="F15" s="17"/>
      <c r="G15" s="14"/>
    </row>
    <row r="16" spans="1:7" ht="12.75">
      <c r="A16" s="4">
        <v>5</v>
      </c>
      <c r="B16" s="15"/>
      <c r="C16" s="15"/>
      <c r="D16" s="62"/>
      <c r="E16" s="71"/>
      <c r="F16" s="17"/>
      <c r="G16" s="14"/>
    </row>
    <row r="17" spans="1:8" ht="12.75">
      <c r="A17" s="4"/>
      <c r="B17" s="15"/>
      <c r="C17" s="15"/>
      <c r="D17" s="62"/>
      <c r="E17" s="71"/>
      <c r="F17" s="49" t="s">
        <v>13</v>
      </c>
      <c r="G17" s="380">
        <f>SUM(G12:G16)</f>
        <v>0</v>
      </c>
      <c r="H17" s="41"/>
    </row>
    <row r="18" spans="1:8" ht="12.75">
      <c r="A18" s="4"/>
      <c r="B18" s="18"/>
      <c r="C18" s="18"/>
      <c r="D18" s="63"/>
      <c r="E18" s="72"/>
      <c r="F18" s="35" t="s">
        <v>12</v>
      </c>
      <c r="G18" s="391">
        <v>0</v>
      </c>
      <c r="H18" s="45"/>
    </row>
    <row r="19" spans="1:8" ht="12.75">
      <c r="A19" s="1"/>
      <c r="B19" s="6"/>
      <c r="C19" s="6"/>
      <c r="D19" s="64"/>
      <c r="E19" s="73"/>
      <c r="F19" s="3"/>
      <c r="G19" s="7"/>
      <c r="H19" s="1"/>
    </row>
    <row r="20" spans="2:7" ht="12.75">
      <c r="B20" s="5"/>
      <c r="C20" s="5"/>
      <c r="D20" s="65"/>
      <c r="E20" s="53"/>
      <c r="G20" s="8"/>
    </row>
    <row r="21" spans="1:7" s="25" customFormat="1" ht="11.25">
      <c r="A21" s="26" t="s">
        <v>2</v>
      </c>
      <c r="B21" s="26"/>
      <c r="C21" s="22"/>
      <c r="D21" s="22"/>
      <c r="E21" s="54"/>
      <c r="G21" s="94" t="s">
        <v>1</v>
      </c>
    </row>
    <row r="22" spans="2:7" s="25" customFormat="1" ht="11.25">
      <c r="B22" s="22"/>
      <c r="C22" s="22"/>
      <c r="D22" s="22"/>
      <c r="E22" s="54"/>
      <c r="G22" s="94"/>
    </row>
    <row r="23" spans="1:7" s="25" customFormat="1" ht="11.25">
      <c r="A23" s="411" t="s">
        <v>21</v>
      </c>
      <c r="B23" s="411"/>
      <c r="C23" s="408" t="s">
        <v>20</v>
      </c>
      <c r="D23" s="408"/>
      <c r="E23" s="408"/>
      <c r="F23" s="408"/>
      <c r="G23" s="408"/>
    </row>
    <row r="24" spans="1:7" s="25" customFormat="1" ht="11.25">
      <c r="A24" s="95"/>
      <c r="B24" s="95"/>
      <c r="C24" s="408"/>
      <c r="D24" s="408"/>
      <c r="E24" s="408"/>
      <c r="F24" s="408"/>
      <c r="G24" s="408"/>
    </row>
    <row r="25" spans="1:7" s="25" customFormat="1" ht="11.25">
      <c r="A25" s="95"/>
      <c r="B25" s="95"/>
      <c r="C25" s="408"/>
      <c r="D25" s="408"/>
      <c r="E25" s="408"/>
      <c r="F25" s="408"/>
      <c r="G25" s="408"/>
    </row>
    <row r="26" spans="1:7" ht="12.75">
      <c r="A26" s="93"/>
      <c r="B26" s="93"/>
      <c r="C26" s="93"/>
      <c r="D26" s="93"/>
      <c r="E26" s="93"/>
      <c r="F26" s="93"/>
      <c r="G26" s="93"/>
    </row>
  </sheetData>
  <sheetProtection/>
  <mergeCells count="9">
    <mergeCell ref="A23:B23"/>
    <mergeCell ref="C23:G25"/>
    <mergeCell ref="F3:G3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4.00390625" style="0" customWidth="1"/>
    <col min="2" max="2" width="18.375" style="0" customWidth="1"/>
    <col min="3" max="3" width="13.25390625" style="0" customWidth="1"/>
    <col min="4" max="4" width="14.25390625" style="66" customWidth="1"/>
    <col min="5" max="5" width="4.25390625" style="177" bestFit="1" customWidth="1"/>
    <col min="6" max="6" width="12.625" style="0" customWidth="1"/>
    <col min="7" max="7" width="16.25390625" style="0" customWidth="1"/>
    <col min="8" max="8" width="11.75390625" style="38" bestFit="1" customWidth="1"/>
    <col min="9" max="9" width="7.375" style="0" customWidth="1"/>
    <col min="10" max="12" width="5.75390625" style="0" customWidth="1"/>
  </cols>
  <sheetData>
    <row r="1" spans="2:7" ht="12.75">
      <c r="B1" s="5"/>
      <c r="C1" s="5"/>
      <c r="D1" s="59"/>
      <c r="E1" s="57"/>
      <c r="G1" s="8" t="s">
        <v>6</v>
      </c>
    </row>
    <row r="2" spans="2:7" ht="12.75">
      <c r="B2" s="5"/>
      <c r="C2" s="5"/>
      <c r="D2" s="59"/>
      <c r="E2" s="57"/>
      <c r="G2" s="8" t="s">
        <v>5</v>
      </c>
    </row>
    <row r="3" spans="2:7" ht="12" customHeight="1">
      <c r="B3" s="5"/>
      <c r="C3" s="5"/>
      <c r="D3" s="59"/>
      <c r="E3" s="57"/>
      <c r="F3" s="412" t="s">
        <v>17</v>
      </c>
      <c r="G3" s="412"/>
    </row>
    <row r="4" spans="2:8" s="34" customFormat="1" ht="12" customHeight="1">
      <c r="B4" s="30"/>
      <c r="C4" s="30"/>
      <c r="D4" s="30"/>
      <c r="E4" s="57"/>
      <c r="G4" s="36"/>
      <c r="H4" s="39"/>
    </row>
    <row r="5" spans="2:8" s="34" customFormat="1" ht="11.25">
      <c r="B5" s="30"/>
      <c r="C5" s="30"/>
      <c r="D5" s="30"/>
      <c r="E5" s="57"/>
      <c r="G5" s="36"/>
      <c r="H5" s="39"/>
    </row>
    <row r="6" spans="1:7" ht="12.75">
      <c r="A6" s="413" t="s">
        <v>55</v>
      </c>
      <c r="B6" s="413"/>
      <c r="C6" s="413"/>
      <c r="D6" s="413"/>
      <c r="E6" s="413"/>
      <c r="F6" s="413"/>
      <c r="G6" s="413"/>
    </row>
    <row r="7" spans="1:7" ht="12.75">
      <c r="A7" s="413"/>
      <c r="B7" s="413"/>
      <c r="C7" s="413"/>
      <c r="D7" s="413"/>
      <c r="E7" s="413"/>
      <c r="F7" s="413"/>
      <c r="G7" s="413"/>
    </row>
    <row r="8" spans="2:8" s="34" customFormat="1" ht="11.25">
      <c r="B8" s="30"/>
      <c r="C8" s="30"/>
      <c r="D8" s="30"/>
      <c r="E8" s="57"/>
      <c r="F8" s="37"/>
      <c r="G8" s="36"/>
      <c r="H8" s="39"/>
    </row>
    <row r="9" spans="1:7" ht="12.75">
      <c r="A9" s="406" t="s">
        <v>8</v>
      </c>
      <c r="B9" s="406" t="s">
        <v>3</v>
      </c>
      <c r="C9" s="433" t="s">
        <v>9</v>
      </c>
      <c r="D9" s="99"/>
      <c r="E9" s="175"/>
      <c r="F9" s="422" t="s">
        <v>7</v>
      </c>
      <c r="G9" s="422"/>
    </row>
    <row r="10" spans="1:7" ht="75" customHeight="1">
      <c r="A10" s="407"/>
      <c r="B10" s="407"/>
      <c r="C10" s="434"/>
      <c r="D10" s="100"/>
      <c r="E10" s="176"/>
      <c r="F10" s="446" t="s">
        <v>10</v>
      </c>
      <c r="G10" s="447"/>
    </row>
    <row r="11" spans="1:12" ht="12.75">
      <c r="A11" s="414"/>
      <c r="B11" s="414"/>
      <c r="C11" s="435"/>
      <c r="D11" s="101" t="s">
        <v>14</v>
      </c>
      <c r="E11" s="169" t="s">
        <v>11</v>
      </c>
      <c r="F11" s="27" t="s">
        <v>4</v>
      </c>
      <c r="G11" s="187" t="s">
        <v>0</v>
      </c>
      <c r="H11" s="204"/>
      <c r="I11" s="118"/>
      <c r="J11" s="1"/>
      <c r="K11" s="1"/>
      <c r="L11" s="1"/>
    </row>
    <row r="12" spans="1:12" ht="12.75">
      <c r="A12" s="4">
        <v>1</v>
      </c>
      <c r="B12" s="166"/>
      <c r="C12" s="192"/>
      <c r="D12" s="193"/>
      <c r="E12" s="169"/>
      <c r="F12" s="17"/>
      <c r="G12" s="42"/>
      <c r="H12" s="188"/>
      <c r="I12" s="1"/>
      <c r="J12" s="1"/>
      <c r="K12" s="1"/>
      <c r="L12" s="1"/>
    </row>
    <row r="13" spans="1:12" ht="12.75">
      <c r="A13" s="4">
        <v>2</v>
      </c>
      <c r="B13" s="178"/>
      <c r="C13" s="160"/>
      <c r="D13" s="179"/>
      <c r="E13" s="180"/>
      <c r="F13" s="181"/>
      <c r="G13" s="194"/>
      <c r="H13" s="189"/>
      <c r="I13" s="195"/>
      <c r="J13" s="196"/>
      <c r="K13" s="196"/>
      <c r="L13" s="196"/>
    </row>
    <row r="14" spans="1:12" ht="12.75">
      <c r="A14" s="4">
        <v>3</v>
      </c>
      <c r="B14" s="178"/>
      <c r="C14" s="160"/>
      <c r="D14" s="179"/>
      <c r="E14" s="180"/>
      <c r="F14" s="181"/>
      <c r="G14" s="194"/>
      <c r="H14" s="190"/>
      <c r="I14" s="196"/>
      <c r="J14" s="196"/>
      <c r="K14" s="196"/>
      <c r="L14" s="196"/>
    </row>
    <row r="15" spans="1:12" ht="12.75">
      <c r="A15" s="4">
        <v>4</v>
      </c>
      <c r="B15" s="178"/>
      <c r="C15" s="160"/>
      <c r="D15" s="179"/>
      <c r="E15" s="180"/>
      <c r="F15" s="183"/>
      <c r="G15" s="194"/>
      <c r="H15" s="191"/>
      <c r="I15" s="196"/>
      <c r="J15" s="196"/>
      <c r="K15" s="196"/>
      <c r="L15" s="196"/>
    </row>
    <row r="16" spans="1:12" ht="12.75">
      <c r="A16" s="4">
        <v>5</v>
      </c>
      <c r="B16" s="178"/>
      <c r="C16" s="160"/>
      <c r="D16" s="178"/>
      <c r="E16" s="180"/>
      <c r="F16" s="183"/>
      <c r="G16" s="184"/>
      <c r="H16" s="45"/>
      <c r="I16" s="197"/>
      <c r="J16" s="197"/>
      <c r="K16" s="197"/>
      <c r="L16" s="197"/>
    </row>
    <row r="17" spans="1:12" ht="12.75">
      <c r="A17" s="4">
        <v>6</v>
      </c>
      <c r="B17" s="178"/>
      <c r="C17" s="160"/>
      <c r="D17" s="178"/>
      <c r="E17" s="180"/>
      <c r="F17" s="183"/>
      <c r="G17" s="184"/>
      <c r="H17" s="45"/>
      <c r="I17" s="197"/>
      <c r="J17" s="197"/>
      <c r="K17" s="197"/>
      <c r="L17" s="197"/>
    </row>
    <row r="18" spans="1:12" ht="12.75">
      <c r="A18" s="4">
        <v>7</v>
      </c>
      <c r="B18" s="178"/>
      <c r="C18" s="160"/>
      <c r="D18" s="178"/>
      <c r="E18" s="180"/>
      <c r="F18" s="183"/>
      <c r="G18" s="184"/>
      <c r="H18" s="45"/>
      <c r="I18" s="197"/>
      <c r="J18" s="197"/>
      <c r="K18" s="197"/>
      <c r="L18" s="197"/>
    </row>
    <row r="19" spans="1:12" ht="12.75">
      <c r="A19" s="4">
        <v>8</v>
      </c>
      <c r="B19" s="178"/>
      <c r="C19" s="178"/>
      <c r="D19" s="178"/>
      <c r="E19" s="180"/>
      <c r="F19" s="183"/>
      <c r="G19" s="184"/>
      <c r="H19" s="45"/>
      <c r="I19" s="1"/>
      <c r="J19" s="1"/>
      <c r="K19" s="1"/>
      <c r="L19" s="1"/>
    </row>
    <row r="20" spans="1:8" ht="12.75">
      <c r="A20" s="4">
        <v>9</v>
      </c>
      <c r="B20" s="15"/>
      <c r="C20" s="15"/>
      <c r="D20" s="62"/>
      <c r="E20" s="182"/>
      <c r="F20" s="51"/>
      <c r="G20" s="42"/>
      <c r="H20" s="45"/>
    </row>
    <row r="21" spans="1:8" ht="12.75">
      <c r="A21" s="4"/>
      <c r="B21" s="15"/>
      <c r="C21" s="15"/>
      <c r="D21" s="62"/>
      <c r="E21" s="169"/>
      <c r="F21" s="50" t="s">
        <v>13</v>
      </c>
      <c r="G21" s="42">
        <f>SUM(G12:G20)</f>
        <v>0</v>
      </c>
      <c r="H21" s="45"/>
    </row>
    <row r="22" spans="1:8" ht="12.75">
      <c r="A22" s="4"/>
      <c r="B22" s="18"/>
      <c r="C22" s="18"/>
      <c r="D22" s="63"/>
      <c r="E22" s="169"/>
      <c r="F22" s="107" t="s">
        <v>12</v>
      </c>
      <c r="G22" s="185">
        <v>0</v>
      </c>
      <c r="H22" s="45"/>
    </row>
    <row r="23" spans="1:8" s="25" customFormat="1" ht="11.25">
      <c r="A23" s="103"/>
      <c r="B23" s="24"/>
      <c r="C23" s="24"/>
      <c r="D23" s="24"/>
      <c r="E23" s="58"/>
      <c r="F23" s="104"/>
      <c r="G23" s="105"/>
      <c r="H23" s="40"/>
    </row>
    <row r="24" spans="2:8" s="25" customFormat="1" ht="11.25">
      <c r="B24" s="22"/>
      <c r="C24" s="22"/>
      <c r="D24" s="22"/>
      <c r="E24" s="57"/>
      <c r="G24" s="94"/>
      <c r="H24" s="40"/>
    </row>
    <row r="25" spans="1:8" s="25" customFormat="1" ht="11.25">
      <c r="A25" s="26" t="s">
        <v>2</v>
      </c>
      <c r="B25" s="26"/>
      <c r="C25" s="22"/>
      <c r="D25" s="22"/>
      <c r="E25" s="57"/>
      <c r="G25" s="94" t="s">
        <v>1</v>
      </c>
      <c r="H25" s="40"/>
    </row>
    <row r="26" spans="2:8" s="25" customFormat="1" ht="11.25">
      <c r="B26" s="22"/>
      <c r="C26" s="22"/>
      <c r="D26" s="22"/>
      <c r="E26" s="57"/>
      <c r="G26" s="94"/>
      <c r="H26" s="40"/>
    </row>
    <row r="27" spans="1:8" s="25" customFormat="1" ht="11.25">
      <c r="A27" s="411" t="s">
        <v>21</v>
      </c>
      <c r="B27" s="411"/>
      <c r="C27" s="408" t="s">
        <v>20</v>
      </c>
      <c r="D27" s="408"/>
      <c r="E27" s="408"/>
      <c r="F27" s="408"/>
      <c r="G27" s="408"/>
      <c r="H27" s="40"/>
    </row>
    <row r="28" spans="1:8" s="25" customFormat="1" ht="11.25">
      <c r="A28" s="95"/>
      <c r="B28" s="95"/>
      <c r="C28" s="408"/>
      <c r="D28" s="408"/>
      <c r="E28" s="408"/>
      <c r="F28" s="408"/>
      <c r="G28" s="408"/>
      <c r="H28" s="40"/>
    </row>
    <row r="29" spans="1:8" s="25" customFormat="1" ht="11.25">
      <c r="A29" s="95"/>
      <c r="B29" s="95"/>
      <c r="C29" s="408"/>
      <c r="D29" s="408"/>
      <c r="E29" s="408"/>
      <c r="F29" s="408"/>
      <c r="G29" s="408"/>
      <c r="H29" s="40"/>
    </row>
    <row r="30" spans="1:8" s="25" customFormat="1" ht="11.25">
      <c r="A30" s="95"/>
      <c r="B30" s="95"/>
      <c r="C30" s="95"/>
      <c r="D30" s="95"/>
      <c r="E30" s="95"/>
      <c r="F30" s="95"/>
      <c r="G30" s="95"/>
      <c r="H30" s="40"/>
    </row>
  </sheetData>
  <sheetProtection/>
  <mergeCells count="9">
    <mergeCell ref="A27:B27"/>
    <mergeCell ref="C27:G29"/>
    <mergeCell ref="F3:G3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4">
      <selection activeCell="H12" sqref="H12"/>
    </sheetView>
  </sheetViews>
  <sheetFormatPr defaultColWidth="9.00390625" defaultRowHeight="12.75"/>
  <cols>
    <col min="1" max="1" width="4.00390625" style="0" customWidth="1"/>
    <col min="2" max="2" width="23.875" style="0" customWidth="1"/>
    <col min="3" max="3" width="22.25390625" style="0" customWidth="1"/>
    <col min="4" max="4" width="10.75390625" style="0" customWidth="1"/>
    <col min="5" max="5" width="12.00390625" style="177" customWidth="1"/>
    <col min="6" max="6" width="14.375" style="0" customWidth="1"/>
    <col min="7" max="7" width="15.25390625" style="0" customWidth="1"/>
    <col min="8" max="8" width="11.75390625" style="0" bestFit="1" customWidth="1"/>
    <col min="9" max="9" width="12.25390625" style="0" customWidth="1"/>
  </cols>
  <sheetData>
    <row r="1" spans="2:7" ht="12.75">
      <c r="B1" s="5"/>
      <c r="C1" s="5"/>
      <c r="D1" s="5"/>
      <c r="E1" s="56"/>
      <c r="G1" s="8" t="s">
        <v>6</v>
      </c>
    </row>
    <row r="2" spans="2:7" ht="12.75">
      <c r="B2" s="5"/>
      <c r="C2" s="5"/>
      <c r="D2" s="5"/>
      <c r="E2" s="56"/>
      <c r="G2" s="8" t="s">
        <v>5</v>
      </c>
    </row>
    <row r="3" spans="2:7" ht="12.75">
      <c r="B3" s="5"/>
      <c r="C3" s="5"/>
      <c r="D3" s="5"/>
      <c r="E3" s="56"/>
      <c r="F3" s="412" t="s">
        <v>17</v>
      </c>
      <c r="G3" s="412"/>
    </row>
    <row r="4" spans="2:7" ht="12.75">
      <c r="B4" s="5"/>
      <c r="C4" s="5"/>
      <c r="D4" s="5"/>
      <c r="E4" s="56"/>
      <c r="G4" s="8"/>
    </row>
    <row r="5" spans="2:7" ht="12.75">
      <c r="B5" s="5"/>
      <c r="C5" s="5"/>
      <c r="D5" s="5"/>
      <c r="E5" s="56"/>
      <c r="G5" s="8"/>
    </row>
    <row r="6" spans="1:7" ht="12.75">
      <c r="A6" s="413" t="s">
        <v>59</v>
      </c>
      <c r="B6" s="413"/>
      <c r="C6" s="413"/>
      <c r="D6" s="413"/>
      <c r="E6" s="413"/>
      <c r="F6" s="413"/>
      <c r="G6" s="413"/>
    </row>
    <row r="7" spans="1:7" ht="12.75">
      <c r="A7" s="413"/>
      <c r="B7" s="413"/>
      <c r="C7" s="413"/>
      <c r="D7" s="413"/>
      <c r="E7" s="413"/>
      <c r="F7" s="413"/>
      <c r="G7" s="413"/>
    </row>
    <row r="8" spans="2:8" ht="12.75">
      <c r="B8" s="5"/>
      <c r="C8" s="5"/>
      <c r="D8" s="5"/>
      <c r="E8" s="56"/>
      <c r="F8" s="2"/>
      <c r="G8" s="9"/>
      <c r="H8" s="21"/>
    </row>
    <row r="9" spans="1:7" ht="12.75">
      <c r="A9" s="406" t="s">
        <v>8</v>
      </c>
      <c r="B9" s="406" t="s">
        <v>3</v>
      </c>
      <c r="C9" s="406" t="s">
        <v>9</v>
      </c>
      <c r="D9" s="19"/>
      <c r="E9" s="238"/>
      <c r="F9" s="422" t="s">
        <v>7</v>
      </c>
      <c r="G9" s="422"/>
    </row>
    <row r="10" spans="1:7" ht="75" customHeight="1">
      <c r="A10" s="407"/>
      <c r="B10" s="407"/>
      <c r="C10" s="407"/>
      <c r="D10" s="20"/>
      <c r="E10" s="239"/>
      <c r="F10" s="423" t="s">
        <v>10</v>
      </c>
      <c r="G10" s="423"/>
    </row>
    <row r="11" spans="1:7" ht="24">
      <c r="A11" s="414"/>
      <c r="B11" s="414"/>
      <c r="C11" s="414"/>
      <c r="D11" s="400" t="s">
        <v>14</v>
      </c>
      <c r="E11" s="302" t="s">
        <v>11</v>
      </c>
      <c r="F11" s="402" t="s">
        <v>4</v>
      </c>
      <c r="G11" s="403" t="s">
        <v>0</v>
      </c>
    </row>
    <row r="12" spans="1:10" ht="51.75" thickBot="1">
      <c r="A12" s="4">
        <v>1</v>
      </c>
      <c r="B12" s="396" t="s">
        <v>56</v>
      </c>
      <c r="C12" s="397" t="s">
        <v>57</v>
      </c>
      <c r="D12" s="401">
        <v>43460</v>
      </c>
      <c r="E12" s="398">
        <v>111</v>
      </c>
      <c r="F12" s="399">
        <v>43453</v>
      </c>
      <c r="G12" s="364">
        <v>2550000</v>
      </c>
      <c r="H12" s="405"/>
      <c r="I12" s="404" t="s">
        <v>58</v>
      </c>
      <c r="J12" s="255"/>
    </row>
    <row r="13" spans="1:10" ht="13.5" thickTop="1">
      <c r="A13" s="4">
        <v>2</v>
      </c>
      <c r="B13" s="392"/>
      <c r="C13" s="393"/>
      <c r="D13" s="262"/>
      <c r="E13" s="394"/>
      <c r="F13" s="264"/>
      <c r="G13" s="395"/>
      <c r="H13" s="44"/>
      <c r="I13" s="41"/>
      <c r="J13" s="41"/>
    </row>
    <row r="14" spans="1:10" ht="12.75">
      <c r="A14" s="4">
        <v>3</v>
      </c>
      <c r="B14" s="254"/>
      <c r="C14" s="256"/>
      <c r="D14" s="205"/>
      <c r="E14" s="257"/>
      <c r="F14" s="51"/>
      <c r="G14" s="184"/>
      <c r="H14" s="45"/>
      <c r="I14" s="41"/>
      <c r="J14" s="41"/>
    </row>
    <row r="15" spans="1:8" ht="12.75">
      <c r="A15" s="4">
        <v>4</v>
      </c>
      <c r="B15" s="15"/>
      <c r="C15" s="15"/>
      <c r="D15" s="15"/>
      <c r="E15" s="241"/>
      <c r="F15" s="17"/>
      <c r="G15" s="14"/>
      <c r="H15" s="1"/>
    </row>
    <row r="16" spans="1:8" ht="12.75">
      <c r="A16" s="4">
        <v>5</v>
      </c>
      <c r="B16" s="15"/>
      <c r="C16" s="15"/>
      <c r="D16" s="15"/>
      <c r="E16" s="241"/>
      <c r="F16" s="17"/>
      <c r="G16" s="14"/>
      <c r="H16" s="1"/>
    </row>
    <row r="17" spans="1:8" ht="12.75">
      <c r="A17" s="4"/>
      <c r="B17" s="15"/>
      <c r="C17" s="15"/>
      <c r="D17" s="15"/>
      <c r="E17" s="241"/>
      <c r="F17" s="49" t="s">
        <v>13</v>
      </c>
      <c r="G17" s="380">
        <f>SUM(G12:G16)</f>
        <v>2550000</v>
      </c>
      <c r="H17" s="41"/>
    </row>
    <row r="18" spans="1:8" ht="12.75">
      <c r="A18" s="4"/>
      <c r="B18" s="18"/>
      <c r="C18" s="18"/>
      <c r="D18" s="18"/>
      <c r="E18" s="241"/>
      <c r="F18" s="186" t="s">
        <v>12</v>
      </c>
      <c r="G18" s="134">
        <v>2550000</v>
      </c>
      <c r="H18" s="45"/>
    </row>
    <row r="19" spans="1:8" ht="12.75">
      <c r="A19" s="1"/>
      <c r="B19" s="6"/>
      <c r="C19" s="6"/>
      <c r="D19" s="6"/>
      <c r="E19" s="242"/>
      <c r="F19" s="3"/>
      <c r="G19" s="7"/>
      <c r="H19" s="1"/>
    </row>
    <row r="20" spans="2:7" ht="12.75">
      <c r="B20" s="5"/>
      <c r="C20" s="5"/>
      <c r="D20" s="5"/>
      <c r="E20" s="56"/>
      <c r="G20" s="8"/>
    </row>
    <row r="21" spans="1:7" s="25" customFormat="1" ht="11.25">
      <c r="A21" s="26" t="s">
        <v>2</v>
      </c>
      <c r="B21" s="26"/>
      <c r="C21" s="22"/>
      <c r="D21" s="22"/>
      <c r="E21" s="56"/>
      <c r="G21" s="96" t="s">
        <v>1</v>
      </c>
    </row>
    <row r="22" spans="2:7" s="25" customFormat="1" ht="11.25">
      <c r="B22" s="22"/>
      <c r="C22" s="22"/>
      <c r="D22" s="22"/>
      <c r="E22" s="56"/>
      <c r="G22" s="94"/>
    </row>
    <row r="23" spans="1:7" s="25" customFormat="1" ht="11.25">
      <c r="A23" s="411" t="s">
        <v>21</v>
      </c>
      <c r="B23" s="411"/>
      <c r="C23" s="408" t="s">
        <v>20</v>
      </c>
      <c r="D23" s="408"/>
      <c r="E23" s="408"/>
      <c r="F23" s="408"/>
      <c r="G23" s="408"/>
    </row>
    <row r="24" spans="1:7" s="25" customFormat="1" ht="11.25">
      <c r="A24" s="95"/>
      <c r="B24" s="95"/>
      <c r="C24" s="408"/>
      <c r="D24" s="408"/>
      <c r="E24" s="408"/>
      <c r="F24" s="408"/>
      <c r="G24" s="408"/>
    </row>
    <row r="25" spans="1:7" s="25" customFormat="1" ht="11.25">
      <c r="A25" s="95"/>
      <c r="B25" s="95"/>
      <c r="C25" s="408"/>
      <c r="D25" s="408"/>
      <c r="E25" s="408"/>
      <c r="F25" s="408"/>
      <c r="G25" s="408"/>
    </row>
    <row r="26" spans="1:7" ht="12.75">
      <c r="A26" s="93"/>
      <c r="B26" s="93"/>
      <c r="C26" s="93"/>
      <c r="D26" s="93"/>
      <c r="E26" s="243"/>
      <c r="F26" s="93"/>
      <c r="G26" s="93"/>
    </row>
  </sheetData>
  <sheetProtection/>
  <mergeCells count="9">
    <mergeCell ref="A23:B23"/>
    <mergeCell ref="C23:G25"/>
    <mergeCell ref="F3:G3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115" zoomScaleNormal="115" zoomScalePageLayoutView="0" workbookViewId="0" topLeftCell="A2">
      <selection activeCell="D12" sqref="D12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3" width="20.375" style="0" customWidth="1"/>
    <col min="4" max="4" width="14.25390625" style="0" customWidth="1"/>
    <col min="5" max="5" width="5.625" style="177" customWidth="1"/>
    <col min="6" max="6" width="13.25390625" style="0" customWidth="1"/>
    <col min="7" max="7" width="16.625" style="0" customWidth="1"/>
    <col min="8" max="8" width="12.75390625" style="0" bestFit="1" customWidth="1"/>
  </cols>
  <sheetData>
    <row r="1" spans="2:7" ht="12.75">
      <c r="B1" s="5"/>
      <c r="C1" s="5"/>
      <c r="D1" s="5"/>
      <c r="E1" s="56"/>
      <c r="G1" s="8" t="s">
        <v>6</v>
      </c>
    </row>
    <row r="2" spans="2:7" ht="12.75">
      <c r="B2" s="5"/>
      <c r="C2" s="5"/>
      <c r="D2" s="5"/>
      <c r="E2" s="56"/>
      <c r="G2" s="8" t="s">
        <v>5</v>
      </c>
    </row>
    <row r="3" spans="2:7" ht="12.75">
      <c r="B3" s="5"/>
      <c r="C3" s="5"/>
      <c r="D3" s="5"/>
      <c r="E3" s="56"/>
      <c r="G3" s="8" t="s">
        <v>16</v>
      </c>
    </row>
    <row r="4" spans="2:7" ht="12.75">
      <c r="B4" s="5"/>
      <c r="C4" s="5"/>
      <c r="D4" s="5"/>
      <c r="E4" s="56"/>
      <c r="G4" s="8"/>
    </row>
    <row r="5" spans="2:7" ht="12.75">
      <c r="B5" s="5"/>
      <c r="C5" s="5"/>
      <c r="D5" s="5"/>
      <c r="E5" s="56"/>
      <c r="G5" s="8"/>
    </row>
    <row r="6" spans="1:7" ht="12.75">
      <c r="A6" s="413" t="s">
        <v>24</v>
      </c>
      <c r="B6" s="413"/>
      <c r="C6" s="413"/>
      <c r="D6" s="413"/>
      <c r="E6" s="413"/>
      <c r="F6" s="413"/>
      <c r="G6" s="413"/>
    </row>
    <row r="7" spans="1:7" ht="12.75">
      <c r="A7" s="413"/>
      <c r="B7" s="413"/>
      <c r="C7" s="413"/>
      <c r="D7" s="413"/>
      <c r="E7" s="413"/>
      <c r="F7" s="413"/>
      <c r="G7" s="413"/>
    </row>
    <row r="8" spans="2:8" ht="12.75">
      <c r="B8" s="5"/>
      <c r="C8" s="5"/>
      <c r="D8" s="5"/>
      <c r="E8" s="56"/>
      <c r="F8" s="2"/>
      <c r="G8" s="9"/>
      <c r="H8" s="21"/>
    </row>
    <row r="9" spans="1:7" ht="12.75">
      <c r="A9" s="406" t="s">
        <v>8</v>
      </c>
      <c r="B9" s="406" t="s">
        <v>3</v>
      </c>
      <c r="C9" s="406" t="s">
        <v>9</v>
      </c>
      <c r="D9" s="19"/>
      <c r="E9" s="238"/>
      <c r="F9" s="422" t="s">
        <v>7</v>
      </c>
      <c r="G9" s="422"/>
    </row>
    <row r="10" spans="1:11" ht="83.25" customHeight="1">
      <c r="A10" s="407"/>
      <c r="B10" s="407"/>
      <c r="C10" s="407"/>
      <c r="D10" s="20"/>
      <c r="E10" s="239"/>
      <c r="F10" s="423" t="s">
        <v>10</v>
      </c>
      <c r="G10" s="423"/>
      <c r="H10" s="1"/>
      <c r="I10" s="1"/>
      <c r="J10" s="1"/>
      <c r="K10" s="1"/>
    </row>
    <row r="11" spans="1:11" ht="12.75">
      <c r="A11" s="414"/>
      <c r="B11" s="414"/>
      <c r="C11" s="414"/>
      <c r="D11" s="302" t="s">
        <v>14</v>
      </c>
      <c r="E11" s="240" t="s">
        <v>11</v>
      </c>
      <c r="F11" s="47" t="s">
        <v>4</v>
      </c>
      <c r="G11" s="46" t="s">
        <v>0</v>
      </c>
      <c r="H11" s="1"/>
      <c r="I11" s="1"/>
      <c r="J11" s="1"/>
      <c r="K11" s="1"/>
    </row>
    <row r="12" spans="1:11" ht="34.5" thickBot="1">
      <c r="A12" s="244">
        <v>1</v>
      </c>
      <c r="B12" s="300" t="s">
        <v>30</v>
      </c>
      <c r="C12" s="266" t="s">
        <v>29</v>
      </c>
      <c r="D12" s="303">
        <v>43146</v>
      </c>
      <c r="E12" s="267">
        <v>47275</v>
      </c>
      <c r="F12" s="268">
        <v>43146</v>
      </c>
      <c r="G12" s="269">
        <v>18000000</v>
      </c>
      <c r="H12" s="270">
        <f>SUM(G12)</f>
        <v>18000000</v>
      </c>
      <c r="I12" s="251"/>
      <c r="J12" s="252"/>
      <c r="K12" s="253"/>
    </row>
    <row r="13" spans="1:11" ht="13.5" thickTop="1">
      <c r="A13" s="231">
        <v>2</v>
      </c>
      <c r="B13" s="260"/>
      <c r="C13" s="261"/>
      <c r="D13" s="262"/>
      <c r="E13" s="263"/>
      <c r="F13" s="264"/>
      <c r="G13" s="265"/>
      <c r="H13" s="45"/>
      <c r="I13" s="44"/>
      <c r="J13" s="44"/>
      <c r="K13" s="1"/>
    </row>
    <row r="14" spans="1:11" ht="12.75">
      <c r="A14" s="4">
        <v>3</v>
      </c>
      <c r="B14" s="205"/>
      <c r="C14" s="205"/>
      <c r="D14" s="205"/>
      <c r="E14" s="258"/>
      <c r="F14" s="51"/>
      <c r="G14" s="42"/>
      <c r="H14" s="44"/>
      <c r="I14" s="44"/>
      <c r="J14" s="44"/>
      <c r="K14" s="1"/>
    </row>
    <row r="15" spans="1:10" ht="12.75">
      <c r="A15" s="4">
        <v>4</v>
      </c>
      <c r="B15" s="205"/>
      <c r="C15" s="205"/>
      <c r="D15" s="205"/>
      <c r="E15" s="258"/>
      <c r="F15" s="51"/>
      <c r="G15" s="42"/>
      <c r="H15" s="41"/>
      <c r="I15" s="41"/>
      <c r="J15" s="41"/>
    </row>
    <row r="16" spans="1:10" ht="12.75">
      <c r="A16" s="4">
        <v>5</v>
      </c>
      <c r="B16" s="205"/>
      <c r="C16" s="205"/>
      <c r="D16" s="205"/>
      <c r="E16" s="258"/>
      <c r="F16" s="51"/>
      <c r="G16" s="42"/>
      <c r="H16" s="44"/>
      <c r="I16" s="41"/>
      <c r="J16" s="41"/>
    </row>
    <row r="17" spans="1:10" ht="12.75">
      <c r="A17" s="4"/>
      <c r="B17" s="205"/>
      <c r="C17" s="205"/>
      <c r="D17" s="205"/>
      <c r="E17" s="258"/>
      <c r="F17" s="49" t="s">
        <v>31</v>
      </c>
      <c r="G17" s="271">
        <f>SUM(G12:G16)</f>
        <v>18000000</v>
      </c>
      <c r="H17" s="44"/>
      <c r="I17" s="41"/>
      <c r="J17" s="41"/>
    </row>
    <row r="18" spans="1:8" ht="12.75">
      <c r="A18" s="4"/>
      <c r="B18" s="18"/>
      <c r="C18" s="18"/>
      <c r="D18" s="18"/>
      <c r="E18" s="241"/>
      <c r="F18" s="107" t="s">
        <v>12</v>
      </c>
      <c r="G18" s="42"/>
      <c r="H18" s="45"/>
    </row>
    <row r="19" spans="1:7" ht="12.75">
      <c r="A19" s="1"/>
      <c r="B19" s="6"/>
      <c r="C19" s="6"/>
      <c r="D19" s="6"/>
      <c r="E19" s="242"/>
      <c r="F19" s="3"/>
      <c r="G19" s="7"/>
    </row>
    <row r="20" spans="2:7" ht="12.75">
      <c r="B20" s="5"/>
      <c r="C20" s="5"/>
      <c r="D20" s="5"/>
      <c r="E20" s="56"/>
      <c r="G20" s="8"/>
    </row>
    <row r="21" spans="1:7" s="25" customFormat="1" ht="11.25">
      <c r="A21" s="26" t="s">
        <v>2</v>
      </c>
      <c r="B21" s="26"/>
      <c r="C21" s="22"/>
      <c r="D21" s="22"/>
      <c r="E21" s="56"/>
      <c r="G21" s="96" t="s">
        <v>1</v>
      </c>
    </row>
    <row r="22" spans="2:7" ht="12.75">
      <c r="B22" s="5"/>
      <c r="C22" s="5"/>
      <c r="D22" s="5"/>
      <c r="E22" s="56"/>
      <c r="G22" s="8"/>
    </row>
    <row r="23" spans="1:7" ht="12.75">
      <c r="A23" s="421" t="s">
        <v>19</v>
      </c>
      <c r="B23" s="421"/>
      <c r="C23" s="408" t="s">
        <v>20</v>
      </c>
      <c r="D23" s="408"/>
      <c r="E23" s="408"/>
      <c r="F23" s="408"/>
      <c r="G23" s="408"/>
    </row>
    <row r="24" spans="1:7" ht="12.75">
      <c r="A24" s="85"/>
      <c r="B24" s="85"/>
      <c r="C24" s="408"/>
      <c r="D24" s="408"/>
      <c r="E24" s="408"/>
      <c r="F24" s="408"/>
      <c r="G24" s="408"/>
    </row>
    <row r="25" spans="1:7" ht="12.75">
      <c r="A25" s="85"/>
      <c r="B25" s="85"/>
      <c r="C25" s="408"/>
      <c r="D25" s="408"/>
      <c r="E25" s="408"/>
      <c r="F25" s="408"/>
      <c r="G25" s="408"/>
    </row>
    <row r="26" spans="1:7" ht="12.75">
      <c r="A26" s="85"/>
      <c r="B26" s="85"/>
      <c r="C26" s="85"/>
      <c r="D26" s="85"/>
      <c r="E26" s="259"/>
      <c r="F26" s="85"/>
      <c r="G26" s="85"/>
    </row>
  </sheetData>
  <sheetProtection/>
  <mergeCells count="8">
    <mergeCell ref="A23:B23"/>
    <mergeCell ref="C23:G25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="115" zoomScaleNormal="115" zoomScalePageLayoutView="0" workbookViewId="0" topLeftCell="A10">
      <selection activeCell="J19" sqref="J19"/>
    </sheetView>
  </sheetViews>
  <sheetFormatPr defaultColWidth="9.00390625" defaultRowHeight="12.75"/>
  <cols>
    <col min="1" max="1" width="4.00390625" style="106" customWidth="1"/>
    <col min="2" max="2" width="26.00390625" style="0" customWidth="1"/>
    <col min="3" max="3" width="21.75390625" style="0" customWidth="1"/>
    <col min="4" max="4" width="10.75390625" style="114" customWidth="1"/>
    <col min="5" max="5" width="4.625" style="74" bestFit="1" customWidth="1"/>
    <col min="6" max="6" width="15.625" style="106" customWidth="1"/>
    <col min="7" max="7" width="18.25390625" style="0" customWidth="1"/>
    <col min="8" max="8" width="11.75390625" style="0" bestFit="1" customWidth="1"/>
  </cols>
  <sheetData>
    <row r="1" spans="2:7" ht="12.75">
      <c r="B1" s="5"/>
      <c r="C1" s="5"/>
      <c r="D1" s="108"/>
      <c r="E1" s="53"/>
      <c r="G1" s="8" t="s">
        <v>6</v>
      </c>
    </row>
    <row r="2" spans="2:7" ht="12.75">
      <c r="B2" s="5"/>
      <c r="C2" s="5"/>
      <c r="D2" s="108"/>
      <c r="E2" s="53"/>
      <c r="G2" s="8" t="s">
        <v>5</v>
      </c>
    </row>
    <row r="3" spans="2:7" ht="12.75">
      <c r="B3" s="5"/>
      <c r="C3" s="5"/>
      <c r="D3" s="108"/>
      <c r="E3" s="53"/>
      <c r="G3" s="8" t="s">
        <v>16</v>
      </c>
    </row>
    <row r="4" spans="2:7" ht="12.75">
      <c r="B4" s="5"/>
      <c r="C4" s="5"/>
      <c r="D4" s="108"/>
      <c r="E4" s="53"/>
      <c r="G4" s="8"/>
    </row>
    <row r="5" spans="2:7" ht="12.75">
      <c r="B5" s="5"/>
      <c r="C5" s="5"/>
      <c r="D5" s="108"/>
      <c r="E5" s="53"/>
      <c r="G5" s="8"/>
    </row>
    <row r="6" spans="1:7" ht="12.75">
      <c r="A6" s="413" t="s">
        <v>25</v>
      </c>
      <c r="B6" s="413"/>
      <c r="C6" s="413"/>
      <c r="D6" s="413"/>
      <c r="E6" s="413"/>
      <c r="F6" s="413"/>
      <c r="G6" s="413"/>
    </row>
    <row r="7" spans="1:7" ht="12.75">
      <c r="A7" s="413"/>
      <c r="B7" s="413"/>
      <c r="C7" s="413"/>
      <c r="D7" s="413"/>
      <c r="E7" s="413"/>
      <c r="F7" s="413"/>
      <c r="G7" s="413"/>
    </row>
    <row r="8" spans="2:8" ht="12.75">
      <c r="B8" s="5"/>
      <c r="C8" s="5"/>
      <c r="D8" s="108"/>
      <c r="E8" s="53"/>
      <c r="F8" s="2"/>
      <c r="G8" s="9"/>
      <c r="H8" s="21"/>
    </row>
    <row r="9" spans="1:7" ht="12.75">
      <c r="A9" s="406" t="s">
        <v>8</v>
      </c>
      <c r="B9" s="406" t="s">
        <v>3</v>
      </c>
      <c r="C9" s="406" t="s">
        <v>9</v>
      </c>
      <c r="D9" s="60"/>
      <c r="E9" s="67"/>
      <c r="F9" s="422" t="s">
        <v>7</v>
      </c>
      <c r="G9" s="422"/>
    </row>
    <row r="10" spans="1:7" ht="69" customHeight="1">
      <c r="A10" s="407"/>
      <c r="B10" s="407"/>
      <c r="C10" s="407"/>
      <c r="D10" s="61"/>
      <c r="E10" s="68"/>
      <c r="F10" s="423" t="s">
        <v>10</v>
      </c>
      <c r="G10" s="423"/>
    </row>
    <row r="11" spans="1:7" ht="25.5">
      <c r="A11" s="414"/>
      <c r="B11" s="414"/>
      <c r="C11" s="414"/>
      <c r="D11" s="55" t="s">
        <v>14</v>
      </c>
      <c r="E11" s="69" t="s">
        <v>11</v>
      </c>
      <c r="F11" s="13" t="s">
        <v>4</v>
      </c>
      <c r="G11" s="48" t="s">
        <v>0</v>
      </c>
    </row>
    <row r="12" spans="1:8" ht="49.5" thickBot="1">
      <c r="A12" s="273">
        <v>1</v>
      </c>
      <c r="B12" s="274" t="s">
        <v>32</v>
      </c>
      <c r="C12" s="275" t="s">
        <v>33</v>
      </c>
      <c r="D12" s="290">
        <v>43181</v>
      </c>
      <c r="E12" s="276">
        <v>118</v>
      </c>
      <c r="F12" s="277">
        <v>43164</v>
      </c>
      <c r="G12" s="278">
        <v>2530000</v>
      </c>
      <c r="H12" s="279">
        <f>SUM(G12)</f>
        <v>2530000</v>
      </c>
    </row>
    <row r="13" spans="1:8" ht="50.25" thickBot="1" thickTop="1">
      <c r="A13" s="283">
        <v>2</v>
      </c>
      <c r="B13" s="299" t="s">
        <v>30</v>
      </c>
      <c r="C13" s="284" t="s">
        <v>34</v>
      </c>
      <c r="D13" s="285">
        <v>43177</v>
      </c>
      <c r="E13" s="286">
        <v>26</v>
      </c>
      <c r="F13" s="287">
        <v>43172</v>
      </c>
      <c r="G13" s="288">
        <v>1800000</v>
      </c>
      <c r="H13" s="289">
        <f>SUM(G13)</f>
        <v>1800000</v>
      </c>
    </row>
    <row r="14" spans="1:8" ht="13.5" thickTop="1">
      <c r="A14" s="272">
        <v>3</v>
      </c>
      <c r="B14" s="232"/>
      <c r="C14" s="232"/>
      <c r="D14" s="280"/>
      <c r="E14" s="281"/>
      <c r="F14" s="282"/>
      <c r="G14" s="236"/>
      <c r="H14" s="41"/>
    </row>
    <row r="15" spans="1:7" ht="12.75">
      <c r="A15" s="13">
        <v>4</v>
      </c>
      <c r="B15" s="15"/>
      <c r="C15" s="15"/>
      <c r="D15" s="109"/>
      <c r="E15" s="70"/>
      <c r="F15" s="115"/>
      <c r="G15" s="42"/>
    </row>
    <row r="16" spans="1:7" ht="12.75">
      <c r="A16" s="13">
        <v>5</v>
      </c>
      <c r="B16" s="15"/>
      <c r="C16" s="15"/>
      <c r="D16" s="237"/>
      <c r="E16" s="70"/>
      <c r="F16" s="115"/>
      <c r="G16" s="42"/>
    </row>
    <row r="17" spans="1:8" ht="12.75">
      <c r="A17" s="13"/>
      <c r="B17" s="15"/>
      <c r="C17" s="15"/>
      <c r="D17" s="109"/>
      <c r="E17" s="71"/>
      <c r="F17" s="49" t="s">
        <v>13</v>
      </c>
      <c r="G17" s="291">
        <f>SUM(G12:G16)</f>
        <v>4330000</v>
      </c>
      <c r="H17" s="1"/>
    </row>
    <row r="18" spans="1:8" ht="12.75">
      <c r="A18" s="13"/>
      <c r="B18" s="18"/>
      <c r="C18" s="18"/>
      <c r="D18" s="109"/>
      <c r="E18" s="72"/>
      <c r="F18" s="203" t="s">
        <v>12</v>
      </c>
      <c r="G18" s="134"/>
      <c r="H18" s="45"/>
    </row>
    <row r="19" spans="1:7" ht="12.75">
      <c r="A19" s="118"/>
      <c r="B19" s="6"/>
      <c r="C19" s="6"/>
      <c r="D19" s="110"/>
      <c r="E19" s="73"/>
      <c r="F19" s="116"/>
      <c r="G19" s="7"/>
    </row>
    <row r="20" spans="2:7" ht="12.75">
      <c r="B20" s="5"/>
      <c r="C20" s="5"/>
      <c r="D20" s="111"/>
      <c r="E20" s="53"/>
      <c r="G20" s="8"/>
    </row>
    <row r="21" spans="1:7" s="25" customFormat="1" ht="11.25">
      <c r="A21" s="117"/>
      <c r="B21" s="117" t="s">
        <v>2</v>
      </c>
      <c r="C21" s="117"/>
      <c r="D21" s="112"/>
      <c r="E21" s="54"/>
      <c r="F21" s="117"/>
      <c r="G21" s="94" t="s">
        <v>1</v>
      </c>
    </row>
    <row r="22" spans="2:7" ht="12.75">
      <c r="B22" s="5"/>
      <c r="C22" s="5"/>
      <c r="D22" s="111"/>
      <c r="E22" s="53"/>
      <c r="G22" s="8"/>
    </row>
    <row r="23" spans="1:7" s="88" customFormat="1" ht="11.25">
      <c r="A23" s="421" t="s">
        <v>19</v>
      </c>
      <c r="B23" s="421"/>
      <c r="C23" s="408" t="s">
        <v>20</v>
      </c>
      <c r="D23" s="408"/>
      <c r="E23" s="408"/>
      <c r="F23" s="408"/>
      <c r="G23" s="408"/>
    </row>
    <row r="24" spans="1:7" s="88" customFormat="1" ht="11.25">
      <c r="A24" s="119"/>
      <c r="B24" s="92"/>
      <c r="C24" s="408"/>
      <c r="D24" s="408"/>
      <c r="E24" s="408"/>
      <c r="F24" s="408"/>
      <c r="G24" s="408"/>
    </row>
    <row r="25" spans="1:7" s="88" customFormat="1" ht="11.25">
      <c r="A25" s="119"/>
      <c r="B25" s="92"/>
      <c r="C25" s="408"/>
      <c r="D25" s="408"/>
      <c r="E25" s="408"/>
      <c r="F25" s="408"/>
      <c r="G25" s="408"/>
    </row>
    <row r="26" spans="1:7" s="87" customFormat="1" ht="12.75">
      <c r="A26" s="113"/>
      <c r="B26" s="86"/>
      <c r="C26" s="86"/>
      <c r="D26" s="113"/>
      <c r="E26" s="86"/>
      <c r="F26" s="113"/>
      <c r="G26" s="86"/>
    </row>
  </sheetData>
  <sheetProtection/>
  <mergeCells count="8">
    <mergeCell ref="A23:B23"/>
    <mergeCell ref="C23:G25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115" zoomScaleNormal="115" zoomScalePageLayoutView="0" workbookViewId="0" topLeftCell="A1">
      <selection activeCell="G17" sqref="G17:G18"/>
    </sheetView>
  </sheetViews>
  <sheetFormatPr defaultColWidth="9.00390625" defaultRowHeight="12.75"/>
  <cols>
    <col min="1" max="1" width="4.00390625" style="0" customWidth="1"/>
    <col min="2" max="2" width="17.75390625" style="0" customWidth="1"/>
    <col min="3" max="3" width="17.00390625" style="0" customWidth="1"/>
    <col min="4" max="4" width="11.375" style="131" customWidth="1"/>
    <col min="5" max="5" width="2.375" style="80" bestFit="1" customWidth="1"/>
    <col min="6" max="6" width="15.375" style="0" customWidth="1"/>
    <col min="7" max="7" width="24.25390625" style="0" customWidth="1"/>
    <col min="8" max="8" width="10.25390625" style="0" bestFit="1" customWidth="1"/>
  </cols>
  <sheetData>
    <row r="1" spans="2:7" ht="12.75">
      <c r="B1" s="5"/>
      <c r="C1" s="5"/>
      <c r="D1" s="120"/>
      <c r="E1" s="82"/>
      <c r="G1" s="8" t="s">
        <v>6</v>
      </c>
    </row>
    <row r="2" spans="2:7" ht="12.75">
      <c r="B2" s="5"/>
      <c r="C2" s="5"/>
      <c r="D2" s="120"/>
      <c r="E2" s="82"/>
      <c r="G2" s="8" t="s">
        <v>5</v>
      </c>
    </row>
    <row r="3" spans="2:7" ht="12.75">
      <c r="B3" s="5"/>
      <c r="C3" s="5"/>
      <c r="D3" s="120"/>
      <c r="E3" s="82"/>
      <c r="G3" s="8" t="s">
        <v>16</v>
      </c>
    </row>
    <row r="4" spans="2:7" ht="12.75">
      <c r="B4" s="5"/>
      <c r="C4" s="5"/>
      <c r="D4" s="120"/>
      <c r="E4" s="82"/>
      <c r="G4" s="8"/>
    </row>
    <row r="5" spans="2:7" ht="12.75">
      <c r="B5" s="5"/>
      <c r="C5" s="5"/>
      <c r="D5" s="120"/>
      <c r="E5" s="82"/>
      <c r="G5" s="8"/>
    </row>
    <row r="6" spans="1:7" ht="12.75">
      <c r="A6" s="413" t="s">
        <v>37</v>
      </c>
      <c r="B6" s="413"/>
      <c r="C6" s="413"/>
      <c r="D6" s="413"/>
      <c r="E6" s="413"/>
      <c r="F6" s="413"/>
      <c r="G6" s="413"/>
    </row>
    <row r="7" spans="1:7" ht="12.75">
      <c r="A7" s="413"/>
      <c r="B7" s="413"/>
      <c r="C7" s="413"/>
      <c r="D7" s="413"/>
      <c r="E7" s="413"/>
      <c r="F7" s="413"/>
      <c r="G7" s="413"/>
    </row>
    <row r="8" spans="2:8" ht="12.75">
      <c r="B8" s="5"/>
      <c r="C8" s="5"/>
      <c r="D8" s="120"/>
      <c r="E8" s="82"/>
      <c r="F8" s="2"/>
      <c r="G8" s="9"/>
      <c r="H8" s="21"/>
    </row>
    <row r="9" spans="1:7" ht="12.75">
      <c r="A9" s="406" t="s">
        <v>8</v>
      </c>
      <c r="B9" s="406" t="s">
        <v>3</v>
      </c>
      <c r="C9" s="406" t="s">
        <v>9</v>
      </c>
      <c r="D9" s="121"/>
      <c r="E9" s="67"/>
      <c r="F9" s="422" t="s">
        <v>7</v>
      </c>
      <c r="G9" s="422"/>
    </row>
    <row r="10" spans="1:7" ht="63.75" customHeight="1">
      <c r="A10" s="407"/>
      <c r="B10" s="407"/>
      <c r="C10" s="407"/>
      <c r="D10" s="122"/>
      <c r="E10" s="68"/>
      <c r="F10" s="423" t="s">
        <v>10</v>
      </c>
      <c r="G10" s="423"/>
    </row>
    <row r="11" spans="1:7" ht="25.5">
      <c r="A11" s="414"/>
      <c r="B11" s="414"/>
      <c r="C11" s="414"/>
      <c r="D11" s="123" t="s">
        <v>14</v>
      </c>
      <c r="E11" s="69" t="s">
        <v>11</v>
      </c>
      <c r="F11" s="47" t="s">
        <v>4</v>
      </c>
      <c r="G11" s="46" t="s">
        <v>0</v>
      </c>
    </row>
    <row r="12" spans="1:8" ht="12.75">
      <c r="A12" s="4">
        <v>1</v>
      </c>
      <c r="B12" s="15"/>
      <c r="C12" s="16"/>
      <c r="D12" s="222"/>
      <c r="E12" s="81"/>
      <c r="F12" s="17"/>
      <c r="G12" s="42"/>
      <c r="H12" s="202"/>
    </row>
    <row r="13" spans="1:7" ht="12.75">
      <c r="A13" s="4">
        <v>2</v>
      </c>
      <c r="B13" s="15"/>
      <c r="C13" s="16"/>
      <c r="D13" s="222"/>
      <c r="E13" s="81"/>
      <c r="F13" s="17"/>
      <c r="G13" s="42"/>
    </row>
    <row r="14" spans="1:7" ht="12.75">
      <c r="A14" s="4">
        <v>3</v>
      </c>
      <c r="B14" s="15"/>
      <c r="C14" s="15"/>
      <c r="D14" s="102"/>
      <c r="E14" s="81"/>
      <c r="F14" s="17"/>
      <c r="G14" s="42"/>
    </row>
    <row r="15" spans="1:7" ht="12.75">
      <c r="A15" s="4">
        <v>4</v>
      </c>
      <c r="B15" s="15"/>
      <c r="C15" s="15"/>
      <c r="D15" s="102"/>
      <c r="E15" s="81"/>
      <c r="F15" s="17"/>
      <c r="G15" s="42"/>
    </row>
    <row r="16" spans="1:7" ht="12.75">
      <c r="A16" s="4">
        <v>5</v>
      </c>
      <c r="B16" s="15"/>
      <c r="C16" s="15"/>
      <c r="D16" s="102"/>
      <c r="E16" s="81"/>
      <c r="F16" s="17"/>
      <c r="G16" s="42"/>
    </row>
    <row r="17" spans="1:8" ht="12.75">
      <c r="A17" s="4"/>
      <c r="B17" s="15"/>
      <c r="C17" s="15"/>
      <c r="D17" s="102"/>
      <c r="E17" s="83"/>
      <c r="F17" s="49" t="s">
        <v>13</v>
      </c>
      <c r="G17" s="163">
        <f>SUM(G12:G16)</f>
        <v>0</v>
      </c>
      <c r="H17" s="44"/>
    </row>
    <row r="18" spans="1:8" ht="12.75">
      <c r="A18" s="4"/>
      <c r="B18" s="18"/>
      <c r="C18" s="18"/>
      <c r="D18" s="124"/>
      <c r="E18" s="83"/>
      <c r="F18" s="132" t="s">
        <v>12</v>
      </c>
      <c r="G18" s="134">
        <v>0</v>
      </c>
      <c r="H18" s="45"/>
    </row>
    <row r="19" spans="1:8" ht="12.75">
      <c r="A19" s="1"/>
      <c r="B19" s="6"/>
      <c r="C19" s="6"/>
      <c r="D19" s="125"/>
      <c r="E19" s="84"/>
      <c r="F19" s="3"/>
      <c r="G19" s="7"/>
      <c r="H19" s="1"/>
    </row>
    <row r="20" spans="1:7" ht="12.75">
      <c r="A20" s="10"/>
      <c r="B20" s="10"/>
      <c r="C20" s="10"/>
      <c r="D20" s="126"/>
      <c r="E20" s="79"/>
      <c r="F20" s="10"/>
      <c r="G20" s="11"/>
    </row>
    <row r="21" spans="2:7" ht="12.75">
      <c r="B21" s="5"/>
      <c r="C21" s="5"/>
      <c r="D21" s="127"/>
      <c r="E21" s="82"/>
      <c r="G21" s="8"/>
    </row>
    <row r="22" spans="1:7" s="25" customFormat="1" ht="11.25">
      <c r="A22" s="26" t="s">
        <v>2</v>
      </c>
      <c r="B22" s="26"/>
      <c r="C22" s="22"/>
      <c r="D22" s="128"/>
      <c r="E22" s="56"/>
      <c r="G22" s="94" t="s">
        <v>1</v>
      </c>
    </row>
    <row r="23" spans="2:7" ht="12.75">
      <c r="B23" s="5"/>
      <c r="C23" s="5"/>
      <c r="D23" s="127"/>
      <c r="E23" s="82"/>
      <c r="G23" s="8"/>
    </row>
    <row r="24" spans="1:7" s="88" customFormat="1" ht="11.25">
      <c r="A24" s="421" t="s">
        <v>19</v>
      </c>
      <c r="B24" s="421"/>
      <c r="C24" s="408" t="s">
        <v>20</v>
      </c>
      <c r="D24" s="408"/>
      <c r="E24" s="408"/>
      <c r="F24" s="408"/>
      <c r="G24" s="408"/>
    </row>
    <row r="25" spans="1:7" s="88" customFormat="1" ht="11.25">
      <c r="A25" s="89"/>
      <c r="B25" s="89"/>
      <c r="C25" s="408"/>
      <c r="D25" s="408"/>
      <c r="E25" s="408"/>
      <c r="F25" s="408"/>
      <c r="G25" s="408"/>
    </row>
    <row r="26" spans="1:7" s="88" customFormat="1" ht="11.25">
      <c r="A26" s="89"/>
      <c r="B26" s="89"/>
      <c r="C26" s="408"/>
      <c r="D26" s="408"/>
      <c r="E26" s="408"/>
      <c r="F26" s="408"/>
      <c r="G26" s="408"/>
    </row>
    <row r="27" spans="1:7" s="88" customFormat="1" ht="11.25">
      <c r="A27" s="89"/>
      <c r="B27" s="89"/>
      <c r="C27" s="89"/>
      <c r="D27" s="129"/>
      <c r="E27" s="89"/>
      <c r="F27" s="89"/>
      <c r="G27" s="89"/>
    </row>
    <row r="28" spans="4:5" s="90" customFormat="1" ht="11.25">
      <c r="D28" s="130"/>
      <c r="E28" s="91"/>
    </row>
  </sheetData>
  <sheetProtection/>
  <mergeCells count="8">
    <mergeCell ref="A24:B24"/>
    <mergeCell ref="C24:G26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3">
      <selection activeCell="C17" sqref="C17"/>
    </sheetView>
  </sheetViews>
  <sheetFormatPr defaultColWidth="9.00390625" defaultRowHeight="12.75"/>
  <cols>
    <col min="1" max="1" width="4.00390625" style="0" customWidth="1"/>
    <col min="2" max="2" width="19.75390625" style="319" bestFit="1" customWidth="1"/>
    <col min="3" max="3" width="39.875" style="308" bestFit="1" customWidth="1"/>
    <col min="4" max="4" width="10.625" style="338" customWidth="1"/>
    <col min="5" max="5" width="7.625" style="114" bestFit="1" customWidth="1"/>
    <col min="6" max="6" width="12.375" style="0" customWidth="1"/>
    <col min="7" max="7" width="19.75390625" style="328" customWidth="1"/>
    <col min="8" max="8" width="17.625" style="25" customWidth="1"/>
  </cols>
  <sheetData>
    <row r="1" spans="2:7" ht="15">
      <c r="B1" s="309"/>
      <c r="C1" s="304"/>
      <c r="D1" s="54"/>
      <c r="E1" s="293"/>
      <c r="G1" s="321" t="s">
        <v>6</v>
      </c>
    </row>
    <row r="2" spans="2:7" ht="15">
      <c r="B2" s="309"/>
      <c r="C2" s="304"/>
      <c r="D2" s="54"/>
      <c r="E2" s="293"/>
      <c r="G2" s="321" t="s">
        <v>5</v>
      </c>
    </row>
    <row r="3" spans="2:7" ht="15">
      <c r="B3" s="309"/>
      <c r="C3" s="304"/>
      <c r="D3" s="54"/>
      <c r="E3" s="293"/>
      <c r="G3" s="321" t="s">
        <v>16</v>
      </c>
    </row>
    <row r="4" spans="2:7" ht="15">
      <c r="B4" s="309"/>
      <c r="C4" s="304"/>
      <c r="D4" s="54"/>
      <c r="E4" s="293"/>
      <c r="G4" s="321"/>
    </row>
    <row r="5" spans="2:7" ht="15">
      <c r="B5" s="309"/>
      <c r="C5" s="304"/>
      <c r="D5" s="54"/>
      <c r="E5" s="293"/>
      <c r="G5" s="321"/>
    </row>
    <row r="6" spans="1:7" ht="12.75">
      <c r="A6" s="424" t="s">
        <v>36</v>
      </c>
      <c r="B6" s="424"/>
      <c r="C6" s="424"/>
      <c r="D6" s="424"/>
      <c r="E6" s="424"/>
      <c r="F6" s="424"/>
      <c r="G6" s="424"/>
    </row>
    <row r="7" spans="1:7" ht="12.75">
      <c r="A7" s="424"/>
      <c r="B7" s="424"/>
      <c r="C7" s="424"/>
      <c r="D7" s="424"/>
      <c r="E7" s="424"/>
      <c r="F7" s="424"/>
      <c r="G7" s="424"/>
    </row>
    <row r="8" spans="2:8" ht="15">
      <c r="B8" s="309"/>
      <c r="C8" s="304"/>
      <c r="D8" s="54"/>
      <c r="E8" s="293"/>
      <c r="F8" s="2"/>
      <c r="G8" s="321"/>
      <c r="H8" s="342"/>
    </row>
    <row r="9" spans="1:7" ht="28.5" customHeight="1">
      <c r="A9" s="406" t="s">
        <v>8</v>
      </c>
      <c r="B9" s="425" t="s">
        <v>3</v>
      </c>
      <c r="C9" s="428" t="s">
        <v>9</v>
      </c>
      <c r="D9" s="238"/>
      <c r="E9" s="150"/>
      <c r="F9" s="422" t="s">
        <v>7</v>
      </c>
      <c r="G9" s="422"/>
    </row>
    <row r="10" spans="1:7" ht="60.75" customHeight="1">
      <c r="A10" s="407"/>
      <c r="B10" s="426"/>
      <c r="C10" s="429"/>
      <c r="D10" s="239"/>
      <c r="E10" s="151"/>
      <c r="F10" s="431" t="s">
        <v>10</v>
      </c>
      <c r="G10" s="431"/>
    </row>
    <row r="11" spans="1:7" ht="15">
      <c r="A11" s="414"/>
      <c r="B11" s="427"/>
      <c r="C11" s="430"/>
      <c r="D11" s="334" t="s">
        <v>14</v>
      </c>
      <c r="E11" s="162" t="s">
        <v>11</v>
      </c>
      <c r="F11" s="27" t="s">
        <v>4</v>
      </c>
      <c r="G11" s="322" t="s">
        <v>0</v>
      </c>
    </row>
    <row r="12" spans="1:8" ht="60.75" thickBot="1">
      <c r="A12" s="244">
        <v>1</v>
      </c>
      <c r="B12" s="310" t="s">
        <v>42</v>
      </c>
      <c r="C12" s="320" t="s">
        <v>35</v>
      </c>
      <c r="D12" s="339">
        <v>43218</v>
      </c>
      <c r="E12" s="294">
        <v>828626</v>
      </c>
      <c r="F12" s="247">
        <v>43218</v>
      </c>
      <c r="G12" s="323">
        <v>1500000</v>
      </c>
      <c r="H12" s="343">
        <f>SUM(G12)</f>
        <v>1500000</v>
      </c>
    </row>
    <row r="13" spans="1:8" ht="61.5" thickBot="1" thickTop="1">
      <c r="A13" s="296">
        <v>2</v>
      </c>
      <c r="B13" s="311" t="s">
        <v>38</v>
      </c>
      <c r="C13" s="301" t="s">
        <v>43</v>
      </c>
      <c r="D13" s="340">
        <v>43266</v>
      </c>
      <c r="E13" s="297">
        <v>386</v>
      </c>
      <c r="F13" s="298">
        <v>43236</v>
      </c>
      <c r="G13" s="323">
        <v>868634877.95</v>
      </c>
      <c r="H13" s="344">
        <f>SUM(G13)</f>
        <v>868634877.95</v>
      </c>
    </row>
    <row r="14" spans="1:8" ht="61.5" thickBot="1" thickTop="1">
      <c r="A14" s="296">
        <v>3</v>
      </c>
      <c r="B14" s="312" t="s">
        <v>39</v>
      </c>
      <c r="C14" s="301" t="s">
        <v>45</v>
      </c>
      <c r="D14" s="340">
        <v>43246</v>
      </c>
      <c r="E14" s="297">
        <v>647</v>
      </c>
      <c r="F14" s="298">
        <v>43245</v>
      </c>
      <c r="G14" s="324">
        <v>100000</v>
      </c>
      <c r="H14" s="345">
        <f>SUM(G14)</f>
        <v>100000</v>
      </c>
    </row>
    <row r="15" spans="1:8" ht="49.5" thickBot="1" thickTop="1">
      <c r="A15" s="296">
        <v>4</v>
      </c>
      <c r="B15" s="313" t="s">
        <v>40</v>
      </c>
      <c r="C15" s="301" t="s">
        <v>44</v>
      </c>
      <c r="D15" s="340">
        <v>43260</v>
      </c>
      <c r="E15" s="297">
        <v>60</v>
      </c>
      <c r="F15" s="298">
        <v>43249</v>
      </c>
      <c r="G15" s="324">
        <v>150000</v>
      </c>
      <c r="H15" s="346">
        <f>SUM(G15)</f>
        <v>150000</v>
      </c>
    </row>
    <row r="16" spans="1:8" ht="61.5" thickBot="1" thickTop="1">
      <c r="A16" s="296">
        <v>5</v>
      </c>
      <c r="B16" s="312" t="s">
        <v>39</v>
      </c>
      <c r="C16" s="301" t="s">
        <v>41</v>
      </c>
      <c r="D16" s="340">
        <v>43246</v>
      </c>
      <c r="E16" s="297">
        <v>656</v>
      </c>
      <c r="F16" s="298">
        <v>43250</v>
      </c>
      <c r="G16" s="324">
        <v>3925000</v>
      </c>
      <c r="H16" s="345">
        <f>SUM(G16)</f>
        <v>3925000</v>
      </c>
    </row>
    <row r="17" spans="1:8" s="308" customFormat="1" ht="13.5" thickTop="1">
      <c r="A17" s="348">
        <v>6</v>
      </c>
      <c r="B17" s="349"/>
      <c r="C17" s="347"/>
      <c r="D17" s="350"/>
      <c r="E17" s="351"/>
      <c r="F17" s="352"/>
      <c r="G17" s="353"/>
      <c r="H17" s="354"/>
    </row>
    <row r="18" spans="1:8" s="308" customFormat="1" ht="12.75">
      <c r="A18" s="355">
        <v>7</v>
      </c>
      <c r="B18" s="305"/>
      <c r="C18" s="305"/>
      <c r="D18" s="356"/>
      <c r="E18" s="357"/>
      <c r="F18" s="358"/>
      <c r="G18" s="359"/>
      <c r="H18" s="354"/>
    </row>
    <row r="19" spans="1:8" s="308" customFormat="1" ht="12.75">
      <c r="A19" s="355"/>
      <c r="B19" s="305"/>
      <c r="C19" s="305"/>
      <c r="D19" s="356"/>
      <c r="E19" s="357"/>
      <c r="F19" s="358"/>
      <c r="G19" s="359"/>
      <c r="H19" s="354"/>
    </row>
    <row r="20" spans="1:8" s="34" customFormat="1" ht="11.25">
      <c r="A20" s="330"/>
      <c r="B20" s="31"/>
      <c r="C20" s="31"/>
      <c r="D20" s="70"/>
      <c r="E20" s="331"/>
      <c r="F20" s="332"/>
      <c r="G20" s="333"/>
      <c r="H20" s="103"/>
    </row>
    <row r="21" spans="1:8" ht="15">
      <c r="A21" s="4"/>
      <c r="B21" s="314"/>
      <c r="C21" s="305"/>
      <c r="D21" s="221"/>
      <c r="E21" s="162"/>
      <c r="F21" s="49" t="s">
        <v>13</v>
      </c>
      <c r="G21" s="341">
        <f>SUM(G12:G20)</f>
        <v>874309877.95</v>
      </c>
      <c r="H21" s="189"/>
    </row>
    <row r="22" spans="1:8" ht="15">
      <c r="A22" s="4"/>
      <c r="B22" s="315"/>
      <c r="C22" s="306"/>
      <c r="D22" s="335"/>
      <c r="E22" s="162"/>
      <c r="F22" s="132" t="s">
        <v>12</v>
      </c>
      <c r="G22" s="325"/>
      <c r="H22" s="189"/>
    </row>
    <row r="23" spans="1:8" ht="15">
      <c r="A23" s="1"/>
      <c r="B23" s="316"/>
      <c r="C23" s="307"/>
      <c r="D23" s="336"/>
      <c r="E23" s="295"/>
      <c r="F23" s="3"/>
      <c r="G23" s="326"/>
      <c r="H23" s="103"/>
    </row>
    <row r="24" spans="2:7" ht="15">
      <c r="B24" s="309"/>
      <c r="C24" s="304"/>
      <c r="D24" s="54"/>
      <c r="E24" s="293"/>
      <c r="G24" s="321"/>
    </row>
    <row r="25" spans="1:7" s="25" customFormat="1" ht="15">
      <c r="A25" s="26" t="s">
        <v>2</v>
      </c>
      <c r="B25" s="317"/>
      <c r="C25" s="304"/>
      <c r="D25" s="54"/>
      <c r="E25" s="293"/>
      <c r="G25" s="321" t="s">
        <v>1</v>
      </c>
    </row>
    <row r="26" spans="2:7" ht="15">
      <c r="B26" s="309"/>
      <c r="C26" s="304"/>
      <c r="D26" s="54"/>
      <c r="E26" s="293"/>
      <c r="G26" s="321"/>
    </row>
    <row r="27" spans="1:8" s="90" customFormat="1" ht="12.75" customHeight="1">
      <c r="A27" s="421" t="s">
        <v>19</v>
      </c>
      <c r="B27" s="421"/>
      <c r="C27" s="408" t="s">
        <v>20</v>
      </c>
      <c r="D27" s="408"/>
      <c r="E27" s="408"/>
      <c r="F27" s="408"/>
      <c r="G27" s="408"/>
      <c r="H27" s="25"/>
    </row>
    <row r="28" spans="1:8" s="90" customFormat="1" ht="15.75">
      <c r="A28" s="89"/>
      <c r="B28" s="318"/>
      <c r="C28" s="408"/>
      <c r="D28" s="408"/>
      <c r="E28" s="408"/>
      <c r="F28" s="408"/>
      <c r="G28" s="408"/>
      <c r="H28" s="25"/>
    </row>
    <row r="29" spans="1:8" s="90" customFormat="1" ht="15.75">
      <c r="A29" s="89"/>
      <c r="B29" s="318"/>
      <c r="C29" s="408"/>
      <c r="D29" s="408"/>
      <c r="E29" s="408"/>
      <c r="F29" s="408"/>
      <c r="G29" s="408"/>
      <c r="H29" s="25"/>
    </row>
    <row r="30" spans="1:8" s="90" customFormat="1" ht="15.75">
      <c r="A30" s="89"/>
      <c r="B30" s="318"/>
      <c r="C30" s="292"/>
      <c r="D30" s="337"/>
      <c r="E30" s="292"/>
      <c r="F30" s="89"/>
      <c r="G30" s="327"/>
      <c r="H30" s="25"/>
    </row>
  </sheetData>
  <sheetProtection/>
  <mergeCells count="8">
    <mergeCell ref="A27:B27"/>
    <mergeCell ref="C27:G29"/>
    <mergeCell ref="A6:G7"/>
    <mergeCell ref="A9:A11"/>
    <mergeCell ref="B9:B11"/>
    <mergeCell ref="C9:C11"/>
    <mergeCell ref="F9:G9"/>
    <mergeCell ref="F10:G10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00390625" style="0" customWidth="1"/>
    <col min="2" max="2" width="17.25390625" style="25" customWidth="1"/>
    <col min="3" max="3" width="18.25390625" style="34" customWidth="1"/>
    <col min="4" max="4" width="11.25390625" style="378" customWidth="1"/>
    <col min="5" max="5" width="6.75390625" style="117" bestFit="1" customWidth="1"/>
    <col min="6" max="7" width="16.00390625" style="0" customWidth="1"/>
    <col min="8" max="8" width="10.25390625" style="0" bestFit="1" customWidth="1"/>
  </cols>
  <sheetData>
    <row r="1" spans="2:7" ht="12.75">
      <c r="B1" s="22"/>
      <c r="C1" s="30"/>
      <c r="D1" s="372"/>
      <c r="E1" s="112"/>
      <c r="G1" s="8" t="s">
        <v>6</v>
      </c>
    </row>
    <row r="2" spans="2:7" ht="12.75">
      <c r="B2" s="22"/>
      <c r="C2" s="30"/>
      <c r="D2" s="372"/>
      <c r="E2" s="112"/>
      <c r="G2" s="8" t="s">
        <v>5</v>
      </c>
    </row>
    <row r="3" spans="2:7" ht="12.75">
      <c r="B3" s="22"/>
      <c r="C3" s="30"/>
      <c r="D3" s="372"/>
      <c r="E3" s="112"/>
      <c r="F3" s="412" t="s">
        <v>16</v>
      </c>
      <c r="G3" s="412"/>
    </row>
    <row r="4" spans="2:7" ht="12.75">
      <c r="B4" s="22"/>
      <c r="C4" s="30"/>
      <c r="D4" s="372"/>
      <c r="E4" s="112"/>
      <c r="G4" s="8"/>
    </row>
    <row r="5" spans="2:7" ht="12.75">
      <c r="B5" s="22"/>
      <c r="C5" s="30"/>
      <c r="D5" s="372"/>
      <c r="E5" s="112"/>
      <c r="G5" s="8"/>
    </row>
    <row r="6" spans="1:7" ht="12.75">
      <c r="A6" s="413" t="s">
        <v>48</v>
      </c>
      <c r="B6" s="413"/>
      <c r="C6" s="413"/>
      <c r="D6" s="413"/>
      <c r="E6" s="413"/>
      <c r="F6" s="413"/>
      <c r="G6" s="413"/>
    </row>
    <row r="7" spans="1:7" ht="12.75">
      <c r="A7" s="413"/>
      <c r="B7" s="413"/>
      <c r="C7" s="413"/>
      <c r="D7" s="413"/>
      <c r="E7" s="413"/>
      <c r="F7" s="413"/>
      <c r="G7" s="413"/>
    </row>
    <row r="8" spans="2:8" ht="12.75">
      <c r="B8" s="22"/>
      <c r="C8" s="30"/>
      <c r="D8" s="372"/>
      <c r="E8" s="112"/>
      <c r="F8" s="2"/>
      <c r="G8" s="9"/>
      <c r="H8" s="21"/>
    </row>
    <row r="9" spans="1:7" ht="12.75" customHeight="1">
      <c r="A9" s="406" t="s">
        <v>8</v>
      </c>
      <c r="B9" s="433" t="s">
        <v>3</v>
      </c>
      <c r="C9" s="436" t="s">
        <v>9</v>
      </c>
      <c r="D9" s="415" t="s">
        <v>7</v>
      </c>
      <c r="E9" s="416"/>
      <c r="F9" s="416"/>
      <c r="G9" s="417"/>
    </row>
    <row r="10" spans="1:7" ht="64.5" customHeight="1">
      <c r="A10" s="407"/>
      <c r="B10" s="434"/>
      <c r="C10" s="437"/>
      <c r="D10" s="418" t="s">
        <v>10</v>
      </c>
      <c r="E10" s="419"/>
      <c r="F10" s="419"/>
      <c r="G10" s="420"/>
    </row>
    <row r="11" spans="1:7" ht="24">
      <c r="A11" s="414"/>
      <c r="B11" s="435"/>
      <c r="C11" s="438"/>
      <c r="D11" s="360" t="s">
        <v>14</v>
      </c>
      <c r="E11" s="381" t="s">
        <v>11</v>
      </c>
      <c r="F11" s="13" t="s">
        <v>4</v>
      </c>
      <c r="G11" s="48" t="s">
        <v>0</v>
      </c>
    </row>
    <row r="12" spans="1:8" ht="75" thickBot="1">
      <c r="A12" s="4">
        <v>1</v>
      </c>
      <c r="B12" s="320" t="s">
        <v>46</v>
      </c>
      <c r="C12" s="361" t="s">
        <v>47</v>
      </c>
      <c r="D12" s="362">
        <v>43269</v>
      </c>
      <c r="E12" s="383">
        <v>587970</v>
      </c>
      <c r="F12" s="363">
        <v>43266</v>
      </c>
      <c r="G12" s="364">
        <v>350000</v>
      </c>
      <c r="H12" s="365">
        <f>SUM(G12)</f>
        <v>350000</v>
      </c>
    </row>
    <row r="13" spans="1:10" ht="51" thickBot="1" thickTop="1">
      <c r="A13" s="4">
        <v>2</v>
      </c>
      <c r="B13" s="320" t="s">
        <v>46</v>
      </c>
      <c r="C13" s="366" t="s">
        <v>49</v>
      </c>
      <c r="D13" s="373">
        <v>43307</v>
      </c>
      <c r="E13" s="382">
        <v>229</v>
      </c>
      <c r="F13" s="368">
        <v>43266</v>
      </c>
      <c r="G13" s="367">
        <v>35000</v>
      </c>
      <c r="H13" s="370">
        <f>SUM(G13)</f>
        <v>35000</v>
      </c>
      <c r="J13" s="369" t="s">
        <v>50</v>
      </c>
    </row>
    <row r="14" spans="1:8" ht="75.75" thickBot="1" thickTop="1">
      <c r="A14" s="4">
        <v>3</v>
      </c>
      <c r="B14" s="371" t="s">
        <v>51</v>
      </c>
      <c r="C14" s="366" t="s">
        <v>52</v>
      </c>
      <c r="D14" s="373">
        <v>43281</v>
      </c>
      <c r="E14" s="382">
        <v>138213</v>
      </c>
      <c r="F14" s="368">
        <v>43278</v>
      </c>
      <c r="G14" s="367">
        <v>23000</v>
      </c>
      <c r="H14" s="370">
        <f>SUM(G14)</f>
        <v>23000</v>
      </c>
    </row>
    <row r="15" spans="1:7" ht="13.5" thickTop="1">
      <c r="A15" s="4">
        <v>4</v>
      </c>
      <c r="B15" s="347"/>
      <c r="C15" s="329"/>
      <c r="D15" s="374"/>
      <c r="E15" s="384"/>
      <c r="F15" s="235"/>
      <c r="G15" s="236"/>
    </row>
    <row r="16" spans="1:7" ht="12.75">
      <c r="A16" s="4">
        <v>5</v>
      </c>
      <c r="B16" s="16"/>
      <c r="C16" s="31"/>
      <c r="D16" s="375"/>
      <c r="E16" s="385"/>
      <c r="F16" s="17"/>
      <c r="G16" s="42"/>
    </row>
    <row r="17" spans="1:8" ht="12.75">
      <c r="A17" s="4"/>
      <c r="B17" s="16"/>
      <c r="C17" s="31"/>
      <c r="D17" s="375"/>
      <c r="E17" s="385"/>
      <c r="F17" s="49" t="s">
        <v>13</v>
      </c>
      <c r="G17" s="380">
        <f>SUM(G12:G16)</f>
        <v>408000</v>
      </c>
      <c r="H17" s="379">
        <f>SUM(H12:H16)</f>
        <v>408000</v>
      </c>
    </row>
    <row r="18" spans="1:8" ht="12.75">
      <c r="A18" s="4"/>
      <c r="B18" s="23"/>
      <c r="C18" s="32"/>
      <c r="D18" s="375"/>
      <c r="E18" s="385"/>
      <c r="F18" s="186" t="s">
        <v>12</v>
      </c>
      <c r="G18" s="134">
        <v>408000</v>
      </c>
      <c r="H18" s="45"/>
    </row>
    <row r="19" spans="1:8" ht="12.75">
      <c r="A19" s="1"/>
      <c r="B19" s="24"/>
      <c r="C19" s="33"/>
      <c r="D19" s="376"/>
      <c r="E19" s="386"/>
      <c r="F19" s="3"/>
      <c r="G19" s="7"/>
      <c r="H19" s="1"/>
    </row>
    <row r="20" spans="2:7" ht="12.75">
      <c r="B20" s="22"/>
      <c r="C20" s="30"/>
      <c r="D20" s="372"/>
      <c r="E20" s="112"/>
      <c r="G20" s="8"/>
    </row>
    <row r="21" spans="1:7" s="25" customFormat="1" ht="12">
      <c r="A21" s="26" t="s">
        <v>2</v>
      </c>
      <c r="B21" s="26"/>
      <c r="C21" s="30"/>
      <c r="D21" s="372"/>
      <c r="E21" s="112"/>
      <c r="G21" s="94" t="s">
        <v>1</v>
      </c>
    </row>
    <row r="22" spans="2:7" ht="12.75">
      <c r="B22" s="22"/>
      <c r="C22" s="30"/>
      <c r="D22" s="372"/>
      <c r="E22" s="112"/>
      <c r="G22" s="8"/>
    </row>
    <row r="23" spans="1:7" s="25" customFormat="1" ht="11.25">
      <c r="A23" s="411" t="s">
        <v>19</v>
      </c>
      <c r="B23" s="432"/>
      <c r="C23" s="408" t="s">
        <v>20</v>
      </c>
      <c r="D23" s="408"/>
      <c r="E23" s="408"/>
      <c r="F23" s="408"/>
      <c r="G23" s="408"/>
    </row>
    <row r="24" spans="1:7" s="25" customFormat="1" ht="11.25">
      <c r="A24" s="95"/>
      <c r="B24" s="95"/>
      <c r="C24" s="408"/>
      <c r="D24" s="408"/>
      <c r="E24" s="408"/>
      <c r="F24" s="408"/>
      <c r="G24" s="408"/>
    </row>
    <row r="25" spans="1:7" s="25" customFormat="1" ht="11.25">
      <c r="A25" s="95"/>
      <c r="B25" s="95"/>
      <c r="C25" s="408"/>
      <c r="D25" s="408"/>
      <c r="E25" s="408"/>
      <c r="F25" s="408"/>
      <c r="G25" s="408"/>
    </row>
    <row r="26" spans="1:7" ht="12.75">
      <c r="A26" s="93"/>
      <c r="B26" s="95"/>
      <c r="C26" s="135"/>
      <c r="D26" s="377"/>
      <c r="E26" s="243"/>
      <c r="F26" s="93"/>
      <c r="G26" s="93"/>
    </row>
  </sheetData>
  <sheetProtection/>
  <mergeCells count="9">
    <mergeCell ref="A23:B23"/>
    <mergeCell ref="C23:G25"/>
    <mergeCell ref="F3:G3"/>
    <mergeCell ref="A6:G7"/>
    <mergeCell ref="A9:A11"/>
    <mergeCell ref="B9:B11"/>
    <mergeCell ref="C9:C11"/>
    <mergeCell ref="D10:G10"/>
    <mergeCell ref="D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="85" zoomScaleNormal="85" zoomScalePageLayoutView="0" workbookViewId="0" topLeftCell="A1">
      <selection activeCell="G20" sqref="G20"/>
    </sheetView>
  </sheetViews>
  <sheetFormatPr defaultColWidth="9.00390625" defaultRowHeight="12.75"/>
  <cols>
    <col min="1" max="1" width="4.00390625" style="0" customWidth="1"/>
    <col min="2" max="2" width="14.75390625" style="0" customWidth="1"/>
    <col min="3" max="3" width="25.25390625" style="0" customWidth="1"/>
    <col min="4" max="4" width="9.75390625" style="159" customWidth="1"/>
    <col min="5" max="5" width="5.625" style="148" bestFit="1" customWidth="1"/>
    <col min="6" max="6" width="13.375" style="0" customWidth="1"/>
    <col min="7" max="7" width="18.00390625" style="0" customWidth="1"/>
    <col min="8" max="8" width="11.75390625" style="136" bestFit="1" customWidth="1"/>
    <col min="9" max="9" width="11.75390625" style="0" bestFit="1" customWidth="1"/>
  </cols>
  <sheetData>
    <row r="1" spans="2:7" ht="12.75">
      <c r="B1" s="5"/>
      <c r="C1" s="5"/>
      <c r="D1" s="149"/>
      <c r="E1" s="142"/>
      <c r="G1" s="8" t="s">
        <v>6</v>
      </c>
    </row>
    <row r="2" spans="2:7" ht="12.75">
      <c r="B2" s="5"/>
      <c r="C2" s="5"/>
      <c r="D2" s="149"/>
      <c r="E2" s="142"/>
      <c r="G2" s="8" t="s">
        <v>5</v>
      </c>
    </row>
    <row r="3" spans="2:7" ht="12.75">
      <c r="B3" s="5"/>
      <c r="C3" s="5"/>
      <c r="D3" s="149"/>
      <c r="E3" s="142"/>
      <c r="G3" s="8" t="s">
        <v>16</v>
      </c>
    </row>
    <row r="4" spans="2:7" ht="12.75">
      <c r="B4" s="5"/>
      <c r="C4" s="5"/>
      <c r="D4" s="149"/>
      <c r="E4" s="142"/>
      <c r="G4" s="8"/>
    </row>
    <row r="5" spans="2:7" ht="12.75">
      <c r="B5" s="5"/>
      <c r="C5" s="5"/>
      <c r="D5" s="149"/>
      <c r="E5" s="142"/>
      <c r="G5" s="8"/>
    </row>
    <row r="6" spans="1:7" ht="12.75">
      <c r="A6" s="413" t="s">
        <v>26</v>
      </c>
      <c r="B6" s="413"/>
      <c r="C6" s="413"/>
      <c r="D6" s="413"/>
      <c r="E6" s="413"/>
      <c r="F6" s="413"/>
      <c r="G6" s="413"/>
    </row>
    <row r="7" spans="1:7" ht="12.75">
      <c r="A7" s="413"/>
      <c r="B7" s="413"/>
      <c r="C7" s="413"/>
      <c r="D7" s="413"/>
      <c r="E7" s="413"/>
      <c r="F7" s="413"/>
      <c r="G7" s="413"/>
    </row>
    <row r="8" spans="2:8" ht="12.75">
      <c r="B8" s="5"/>
      <c r="C8" s="5"/>
      <c r="D8" s="149"/>
      <c r="E8" s="142"/>
      <c r="F8" s="2"/>
      <c r="G8" s="9"/>
      <c r="H8" s="137"/>
    </row>
    <row r="9" spans="1:7" ht="12.75">
      <c r="A9" s="406" t="s">
        <v>8</v>
      </c>
      <c r="B9" s="406" t="s">
        <v>3</v>
      </c>
      <c r="C9" s="406" t="s">
        <v>9</v>
      </c>
      <c r="D9" s="150"/>
      <c r="E9" s="76"/>
      <c r="F9" s="422" t="s">
        <v>7</v>
      </c>
      <c r="G9" s="422"/>
    </row>
    <row r="10" spans="1:7" ht="66" customHeight="1">
      <c r="A10" s="407"/>
      <c r="B10" s="407"/>
      <c r="C10" s="407"/>
      <c r="D10" s="151"/>
      <c r="E10" s="77"/>
      <c r="F10" s="423" t="s">
        <v>10</v>
      </c>
      <c r="G10" s="423"/>
    </row>
    <row r="11" spans="1:7" ht="22.5">
      <c r="A11" s="414"/>
      <c r="B11" s="414"/>
      <c r="C11" s="414"/>
      <c r="D11" s="152" t="s">
        <v>14</v>
      </c>
      <c r="E11" s="78" t="s">
        <v>11</v>
      </c>
      <c r="F11" s="27" t="s">
        <v>4</v>
      </c>
      <c r="G11" s="28" t="s">
        <v>0</v>
      </c>
    </row>
    <row r="12" spans="1:9" ht="12.75">
      <c r="A12" s="4">
        <v>1</v>
      </c>
      <c r="B12" s="205"/>
      <c r="C12" s="206"/>
      <c r="D12" s="207"/>
      <c r="E12" s="208"/>
      <c r="F12" s="51"/>
      <c r="G12" s="163"/>
      <c r="H12" s="165"/>
      <c r="I12" s="41"/>
    </row>
    <row r="13" spans="1:9" ht="12.75">
      <c r="A13" s="4">
        <v>2</v>
      </c>
      <c r="B13" s="205"/>
      <c r="C13" s="209"/>
      <c r="D13" s="164"/>
      <c r="E13" s="208"/>
      <c r="F13" s="51"/>
      <c r="G13" s="163"/>
      <c r="H13" s="210"/>
      <c r="I13" s="44"/>
    </row>
    <row r="14" spans="1:9" ht="12.75">
      <c r="A14" s="4">
        <v>3</v>
      </c>
      <c r="B14" s="205"/>
      <c r="C14" s="206"/>
      <c r="D14" s="214"/>
      <c r="E14" s="215"/>
      <c r="F14" s="51"/>
      <c r="G14" s="163"/>
      <c r="H14" s="211"/>
      <c r="I14" s="189"/>
    </row>
    <row r="15" spans="1:9" ht="12.75">
      <c r="A15" s="4">
        <v>4</v>
      </c>
      <c r="B15" s="205"/>
      <c r="C15" s="216"/>
      <c r="D15" s="214"/>
      <c r="E15" s="215"/>
      <c r="F15" s="51"/>
      <c r="G15" s="184"/>
      <c r="H15" s="212"/>
      <c r="I15" s="44"/>
    </row>
    <row r="16" spans="1:9" ht="12.75">
      <c r="A16" s="4">
        <v>5</v>
      </c>
      <c r="B16" s="205"/>
      <c r="C16" s="216"/>
      <c r="D16" s="214"/>
      <c r="E16" s="215"/>
      <c r="F16" s="51"/>
      <c r="G16" s="184"/>
      <c r="H16" s="213"/>
      <c r="I16" s="44"/>
    </row>
    <row r="17" spans="1:9" ht="12.75">
      <c r="A17" s="4">
        <v>6</v>
      </c>
      <c r="B17" s="217"/>
      <c r="C17" s="218"/>
      <c r="D17" s="164"/>
      <c r="E17" s="215"/>
      <c r="F17" s="219"/>
      <c r="G17" s="163"/>
      <c r="H17" s="212"/>
      <c r="I17" s="44"/>
    </row>
    <row r="18" spans="1:9" ht="12.75">
      <c r="A18" s="4">
        <v>7</v>
      </c>
      <c r="B18" s="205"/>
      <c r="C18" s="205"/>
      <c r="D18" s="214"/>
      <c r="E18" s="220"/>
      <c r="F18" s="51"/>
      <c r="G18" s="42"/>
      <c r="H18" s="212"/>
      <c r="I18" s="44"/>
    </row>
    <row r="19" spans="1:9" ht="12.75">
      <c r="A19" s="4">
        <v>8</v>
      </c>
      <c r="B19" s="15"/>
      <c r="C19" s="15"/>
      <c r="D19" s="153"/>
      <c r="E19" s="143"/>
      <c r="F19" s="51"/>
      <c r="G19" s="42"/>
      <c r="H19" s="138"/>
      <c r="I19" s="1"/>
    </row>
    <row r="20" spans="1:9" ht="12.75">
      <c r="A20" s="4">
        <v>9</v>
      </c>
      <c r="B20" s="15"/>
      <c r="C20" s="15"/>
      <c r="D20" s="153"/>
      <c r="E20" s="143"/>
      <c r="F20" s="49" t="s">
        <v>13</v>
      </c>
      <c r="G20" s="387">
        <f>SUM(G12:G19)</f>
        <v>0</v>
      </c>
      <c r="H20" s="138"/>
      <c r="I20" s="1"/>
    </row>
    <row r="21" spans="1:8" ht="12.75">
      <c r="A21" s="4">
        <v>10</v>
      </c>
      <c r="B21" s="18"/>
      <c r="C21" s="18"/>
      <c r="D21" s="154"/>
      <c r="E21" s="144"/>
      <c r="F21" s="132" t="s">
        <v>12</v>
      </c>
      <c r="G21" s="133">
        <v>0</v>
      </c>
      <c r="H21" s="139"/>
    </row>
    <row r="22" spans="1:8" ht="12.75">
      <c r="A22" s="1"/>
      <c r="B22" s="6"/>
      <c r="C22" s="6"/>
      <c r="D22" s="155"/>
      <c r="E22" s="145"/>
      <c r="F22" s="3"/>
      <c r="G22" s="7"/>
      <c r="H22" s="140"/>
    </row>
    <row r="23" spans="2:7" ht="12.75">
      <c r="B23" s="5"/>
      <c r="C23" s="5"/>
      <c r="D23" s="156"/>
      <c r="E23" s="142"/>
      <c r="G23" s="8"/>
    </row>
    <row r="24" spans="1:8" s="25" customFormat="1" ht="11.25">
      <c r="A24" s="26" t="s">
        <v>2</v>
      </c>
      <c r="B24" s="26"/>
      <c r="C24" s="22"/>
      <c r="D24" s="157"/>
      <c r="E24" s="146"/>
      <c r="G24" s="94" t="s">
        <v>1</v>
      </c>
      <c r="H24" s="141"/>
    </row>
    <row r="25" spans="2:8" s="25" customFormat="1" ht="11.25">
      <c r="B25" s="22"/>
      <c r="C25" s="22"/>
      <c r="D25" s="157"/>
      <c r="E25" s="146"/>
      <c r="G25" s="94"/>
      <c r="H25" s="141"/>
    </row>
    <row r="26" spans="1:8" s="25" customFormat="1" ht="11.25">
      <c r="A26" s="411" t="s">
        <v>21</v>
      </c>
      <c r="B26" s="432"/>
      <c r="C26" s="408" t="s">
        <v>20</v>
      </c>
      <c r="D26" s="408"/>
      <c r="E26" s="408"/>
      <c r="F26" s="408"/>
      <c r="G26" s="408"/>
      <c r="H26" s="141"/>
    </row>
    <row r="27" spans="1:8" s="25" customFormat="1" ht="11.25">
      <c r="A27" s="95"/>
      <c r="B27" s="95"/>
      <c r="C27" s="408"/>
      <c r="D27" s="408"/>
      <c r="E27" s="408"/>
      <c r="F27" s="408"/>
      <c r="G27" s="408"/>
      <c r="H27" s="141"/>
    </row>
    <row r="28" spans="1:8" s="25" customFormat="1" ht="11.25">
      <c r="A28" s="95"/>
      <c r="B28" s="95"/>
      <c r="C28" s="408"/>
      <c r="D28" s="408"/>
      <c r="E28" s="408"/>
      <c r="F28" s="408"/>
      <c r="G28" s="408"/>
      <c r="H28" s="141"/>
    </row>
    <row r="29" spans="1:7" ht="12.75">
      <c r="A29" s="93"/>
      <c r="B29" s="93"/>
      <c r="C29" s="93"/>
      <c r="D29" s="158"/>
      <c r="E29" s="147"/>
      <c r="F29" s="93"/>
      <c r="G29" s="93"/>
    </row>
  </sheetData>
  <sheetProtection/>
  <mergeCells count="8">
    <mergeCell ref="A26:B26"/>
    <mergeCell ref="C26:G28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scale="97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A6" sqref="A6:G7"/>
    </sheetView>
  </sheetViews>
  <sheetFormatPr defaultColWidth="9.00390625" defaultRowHeight="12.75"/>
  <cols>
    <col min="1" max="1" width="4.00390625" style="0" customWidth="1"/>
    <col min="2" max="2" width="16.75390625" style="0" customWidth="1"/>
    <col min="3" max="3" width="25.25390625" style="0" customWidth="1"/>
    <col min="4" max="4" width="11.625" style="159" customWidth="1"/>
    <col min="5" max="5" width="5.00390625" style="174" bestFit="1" customWidth="1"/>
    <col min="6" max="6" width="11.00390625" style="0" customWidth="1"/>
    <col min="7" max="7" width="15.25390625" style="0" customWidth="1"/>
    <col min="8" max="8" width="11.75390625" style="0" bestFit="1" customWidth="1"/>
  </cols>
  <sheetData>
    <row r="1" spans="2:7" ht="12.75">
      <c r="B1" s="5"/>
      <c r="C1" s="5"/>
      <c r="D1" s="149"/>
      <c r="E1" s="146"/>
      <c r="G1" s="29" t="s">
        <v>6</v>
      </c>
    </row>
    <row r="2" spans="2:7" ht="12.75">
      <c r="B2" s="5"/>
      <c r="C2" s="5"/>
      <c r="D2" s="149"/>
      <c r="E2" s="146"/>
      <c r="F2" s="439" t="s">
        <v>5</v>
      </c>
      <c r="G2" s="439"/>
    </row>
    <row r="3" spans="2:7" ht="12.75">
      <c r="B3" s="5"/>
      <c r="C3" s="5"/>
      <c r="D3" s="149"/>
      <c r="E3" s="146"/>
      <c r="F3" s="440" t="s">
        <v>17</v>
      </c>
      <c r="G3" s="441"/>
    </row>
    <row r="4" spans="2:7" ht="12.75">
      <c r="B4" s="5"/>
      <c r="C4" s="5"/>
      <c r="D4" s="149"/>
      <c r="E4" s="146"/>
      <c r="G4" s="8"/>
    </row>
    <row r="5" spans="2:7" ht="12.75">
      <c r="B5" s="5"/>
      <c r="C5" s="5"/>
      <c r="D5" s="149"/>
      <c r="E5" s="146"/>
      <c r="G5" s="8"/>
    </row>
    <row r="6" spans="1:7" ht="12.75">
      <c r="A6" s="413" t="s">
        <v>53</v>
      </c>
      <c r="B6" s="413"/>
      <c r="C6" s="413"/>
      <c r="D6" s="413"/>
      <c r="E6" s="413"/>
      <c r="F6" s="413"/>
      <c r="G6" s="413"/>
    </row>
    <row r="7" spans="1:7" ht="12.75">
      <c r="A7" s="413"/>
      <c r="B7" s="413"/>
      <c r="C7" s="413"/>
      <c r="D7" s="413"/>
      <c r="E7" s="413"/>
      <c r="F7" s="413"/>
      <c r="G7" s="413"/>
    </row>
    <row r="8" spans="2:8" ht="12.75">
      <c r="B8" s="5"/>
      <c r="C8" s="5"/>
      <c r="D8" s="149"/>
      <c r="E8" s="146"/>
      <c r="F8" s="2"/>
      <c r="G8" s="9"/>
      <c r="H8" s="21"/>
    </row>
    <row r="9" spans="1:7" ht="12.75" customHeight="1">
      <c r="A9" s="406" t="s">
        <v>8</v>
      </c>
      <c r="B9" s="406" t="s">
        <v>3</v>
      </c>
      <c r="C9" s="406" t="s">
        <v>9</v>
      </c>
      <c r="D9" s="415" t="s">
        <v>7</v>
      </c>
      <c r="E9" s="416"/>
      <c r="F9" s="416"/>
      <c r="G9" s="417"/>
    </row>
    <row r="10" spans="1:7" ht="52.5" customHeight="1">
      <c r="A10" s="407"/>
      <c r="B10" s="407"/>
      <c r="C10" s="407"/>
      <c r="D10" s="442" t="s">
        <v>10</v>
      </c>
      <c r="E10" s="443"/>
      <c r="F10" s="443"/>
      <c r="G10" s="444"/>
    </row>
    <row r="11" spans="1:8" ht="24">
      <c r="A11" s="414"/>
      <c r="B11" s="414"/>
      <c r="C11" s="414"/>
      <c r="D11" s="390" t="s">
        <v>14</v>
      </c>
      <c r="E11" s="169" t="s">
        <v>11</v>
      </c>
      <c r="F11" s="389" t="s">
        <v>4</v>
      </c>
      <c r="G11" s="198" t="s">
        <v>0</v>
      </c>
      <c r="H11" s="202"/>
    </row>
    <row r="12" spans="1:8" ht="12.75">
      <c r="A12" s="4">
        <v>1</v>
      </c>
      <c r="B12" s="15"/>
      <c r="C12" s="161"/>
      <c r="D12" s="199"/>
      <c r="E12" s="170"/>
      <c r="F12" s="17"/>
      <c r="G12" s="42"/>
      <c r="H12" s="45"/>
    </row>
    <row r="13" spans="1:8" ht="12.75">
      <c r="A13" s="4">
        <v>2</v>
      </c>
      <c r="B13" s="200"/>
      <c r="C13" s="201"/>
      <c r="D13" s="199"/>
      <c r="E13" s="170"/>
      <c r="F13" s="17"/>
      <c r="G13" s="42"/>
      <c r="H13" s="45"/>
    </row>
    <row r="14" spans="1:8" ht="12.75">
      <c r="A14" s="4">
        <v>3</v>
      </c>
      <c r="B14" s="15"/>
      <c r="C14" s="15"/>
      <c r="D14" s="162"/>
      <c r="E14" s="170"/>
      <c r="F14" s="17"/>
      <c r="G14" s="42"/>
      <c r="H14" s="44"/>
    </row>
    <row r="15" spans="1:8" ht="12.75">
      <c r="A15" s="4">
        <v>4</v>
      </c>
      <c r="B15" s="15"/>
      <c r="C15" s="15"/>
      <c r="D15" s="162"/>
      <c r="E15" s="170"/>
      <c r="F15" s="17"/>
      <c r="G15" s="42"/>
      <c r="H15" s="41"/>
    </row>
    <row r="16" spans="1:8" ht="12.75">
      <c r="A16" s="4">
        <v>5</v>
      </c>
      <c r="B16" s="15"/>
      <c r="C16" s="15"/>
      <c r="D16" s="162"/>
      <c r="E16" s="170"/>
      <c r="F16" s="17"/>
      <c r="G16" s="42"/>
      <c r="H16" s="41"/>
    </row>
    <row r="17" spans="1:8" ht="12.75">
      <c r="A17" s="4"/>
      <c r="B17" s="15"/>
      <c r="C17" s="15"/>
      <c r="D17" s="166"/>
      <c r="E17" s="170"/>
      <c r="F17" s="49" t="s">
        <v>13</v>
      </c>
      <c r="G17" s="388">
        <f>SUM(G12:G16)</f>
        <v>0</v>
      </c>
      <c r="H17" s="44"/>
    </row>
    <row r="18" spans="1:8" ht="12.75">
      <c r="A18" s="4"/>
      <c r="B18" s="18"/>
      <c r="C18" s="18"/>
      <c r="D18" s="167"/>
      <c r="E18" s="171"/>
      <c r="F18" s="203" t="s">
        <v>12</v>
      </c>
      <c r="G18" s="134">
        <v>0</v>
      </c>
      <c r="H18" s="52"/>
    </row>
    <row r="19" spans="1:8" ht="12.75">
      <c r="A19" s="1"/>
      <c r="B19" s="6"/>
      <c r="C19" s="6"/>
      <c r="D19" s="168"/>
      <c r="E19" s="172"/>
      <c r="F19" s="3"/>
      <c r="G19" s="7"/>
      <c r="H19" s="1"/>
    </row>
    <row r="20" spans="2:7" ht="12.75">
      <c r="B20" s="5"/>
      <c r="C20" s="5"/>
      <c r="D20" s="149"/>
      <c r="E20" s="146"/>
      <c r="G20" s="8"/>
    </row>
    <row r="21" spans="1:7" s="25" customFormat="1" ht="12.75">
      <c r="A21" s="26" t="s">
        <v>2</v>
      </c>
      <c r="B21" s="26"/>
      <c r="C21" s="22"/>
      <c r="D21" s="149"/>
      <c r="E21" s="146"/>
      <c r="G21" s="96" t="s">
        <v>1</v>
      </c>
    </row>
    <row r="22" spans="2:7" ht="12.75">
      <c r="B22" s="5"/>
      <c r="C22" s="5"/>
      <c r="D22" s="149"/>
      <c r="E22" s="146"/>
      <c r="G22" s="8"/>
    </row>
    <row r="23" spans="1:7" ht="12.75">
      <c r="A23" s="411" t="s">
        <v>21</v>
      </c>
      <c r="B23" s="432"/>
      <c r="C23" s="410" t="s">
        <v>20</v>
      </c>
      <c r="D23" s="410"/>
      <c r="E23" s="410"/>
      <c r="F23" s="410"/>
      <c r="G23" s="410"/>
    </row>
    <row r="24" spans="1:7" ht="12.75">
      <c r="A24" s="93"/>
      <c r="B24" s="93"/>
      <c r="C24" s="410"/>
      <c r="D24" s="410"/>
      <c r="E24" s="410"/>
      <c r="F24" s="410"/>
      <c r="G24" s="410"/>
    </row>
    <row r="25" spans="1:7" ht="12.75">
      <c r="A25" s="93"/>
      <c r="B25" s="93"/>
      <c r="C25" s="410"/>
      <c r="D25" s="410"/>
      <c r="E25" s="410"/>
      <c r="F25" s="410"/>
      <c r="G25" s="410"/>
    </row>
    <row r="26" spans="1:7" ht="12.75">
      <c r="A26" s="93"/>
      <c r="B26" s="93"/>
      <c r="C26" s="93"/>
      <c r="D26" s="158"/>
      <c r="E26" s="173"/>
      <c r="F26" s="93"/>
      <c r="G26" s="93"/>
    </row>
  </sheetData>
  <sheetProtection/>
  <mergeCells count="10">
    <mergeCell ref="C23:G25"/>
    <mergeCell ref="F2:G2"/>
    <mergeCell ref="F3:G3"/>
    <mergeCell ref="A6:G7"/>
    <mergeCell ref="A9:A11"/>
    <mergeCell ref="B9:B11"/>
    <mergeCell ref="C9:C11"/>
    <mergeCell ref="D10:G10"/>
    <mergeCell ref="D9:G9"/>
    <mergeCell ref="A23:B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G17" sqref="G17"/>
    </sheetView>
  </sheetViews>
  <sheetFormatPr defaultColWidth="9.00390625" defaultRowHeight="12.75"/>
  <cols>
    <col min="1" max="1" width="4.00390625" style="0" customWidth="1"/>
    <col min="2" max="2" width="13.25390625" style="0" customWidth="1"/>
    <col min="3" max="3" width="25.25390625" style="0" customWidth="1"/>
    <col min="4" max="4" width="15.25390625" style="98" customWidth="1"/>
    <col min="5" max="5" width="2.375" style="74" bestFit="1" customWidth="1"/>
    <col min="6" max="6" width="12.625" style="0" customWidth="1"/>
    <col min="7" max="7" width="26.25390625" style="0" bestFit="1" customWidth="1"/>
    <col min="8" max="8" width="6.75390625" style="0" customWidth="1"/>
  </cols>
  <sheetData>
    <row r="1" spans="2:7" ht="12.75">
      <c r="B1" s="5"/>
      <c r="C1" s="5"/>
      <c r="D1" s="59"/>
      <c r="E1" s="53"/>
      <c r="G1" s="8" t="s">
        <v>6</v>
      </c>
    </row>
    <row r="2" spans="2:7" ht="12.75">
      <c r="B2" s="5"/>
      <c r="C2" s="5"/>
      <c r="D2" s="59"/>
      <c r="E2" s="53"/>
      <c r="G2" s="8" t="s">
        <v>5</v>
      </c>
    </row>
    <row r="3" spans="2:7" ht="12.75">
      <c r="B3" s="5"/>
      <c r="C3" s="5"/>
      <c r="D3" s="59"/>
      <c r="E3" s="53"/>
      <c r="F3" s="445" t="s">
        <v>17</v>
      </c>
      <c r="G3" s="445"/>
    </row>
    <row r="4" spans="2:7" ht="12.75">
      <c r="B4" s="5"/>
      <c r="C4" s="5"/>
      <c r="D4" s="59"/>
      <c r="E4" s="53"/>
      <c r="G4" s="8"/>
    </row>
    <row r="5" spans="2:7" ht="12.75">
      <c r="B5" s="5"/>
      <c r="C5" s="5"/>
      <c r="D5" s="59"/>
      <c r="E5" s="53"/>
      <c r="G5" s="8"/>
    </row>
    <row r="6" spans="1:7" ht="12.75">
      <c r="A6" s="413" t="s">
        <v>27</v>
      </c>
      <c r="B6" s="413"/>
      <c r="C6" s="413"/>
      <c r="D6" s="413"/>
      <c r="E6" s="413"/>
      <c r="F6" s="413"/>
      <c r="G6" s="413"/>
    </row>
    <row r="7" spans="1:7" ht="12.75">
      <c r="A7" s="413"/>
      <c r="B7" s="413"/>
      <c r="C7" s="413"/>
      <c r="D7" s="413"/>
      <c r="E7" s="413"/>
      <c r="F7" s="413"/>
      <c r="G7" s="413"/>
    </row>
    <row r="8" spans="2:8" ht="12.75">
      <c r="B8" s="5"/>
      <c r="C8" s="5"/>
      <c r="D8" s="59"/>
      <c r="E8" s="53"/>
      <c r="F8" s="2"/>
      <c r="G8" s="9"/>
      <c r="H8" s="21"/>
    </row>
    <row r="9" spans="1:7" ht="12.75">
      <c r="A9" s="406" t="s">
        <v>8</v>
      </c>
      <c r="B9" s="406" t="s">
        <v>3</v>
      </c>
      <c r="C9" s="406" t="s">
        <v>9</v>
      </c>
      <c r="D9" s="60"/>
      <c r="E9" s="67"/>
      <c r="F9" s="422" t="s">
        <v>7</v>
      </c>
      <c r="G9" s="422"/>
    </row>
    <row r="10" spans="1:7" ht="65.25" customHeight="1">
      <c r="A10" s="407"/>
      <c r="B10" s="407"/>
      <c r="C10" s="407"/>
      <c r="D10" s="61"/>
      <c r="E10" s="68"/>
      <c r="F10" s="423" t="s">
        <v>10</v>
      </c>
      <c r="G10" s="423"/>
    </row>
    <row r="11" spans="1:7" ht="12.75">
      <c r="A11" s="414"/>
      <c r="B11" s="414"/>
      <c r="C11" s="414"/>
      <c r="D11" s="55" t="s">
        <v>14</v>
      </c>
      <c r="E11" s="69" t="s">
        <v>11</v>
      </c>
      <c r="F11" s="13" t="s">
        <v>4</v>
      </c>
      <c r="G11" s="48" t="s">
        <v>0</v>
      </c>
    </row>
    <row r="12" spans="1:7" ht="12.75">
      <c r="A12" s="4">
        <v>1</v>
      </c>
      <c r="B12" s="15"/>
      <c r="C12" s="16"/>
      <c r="D12" s="16"/>
      <c r="E12" s="70"/>
      <c r="F12" s="17"/>
      <c r="G12" s="14"/>
    </row>
    <row r="13" spans="1:7" ht="12.75">
      <c r="A13" s="4">
        <v>2</v>
      </c>
      <c r="B13" s="15"/>
      <c r="C13" s="15"/>
      <c r="D13" s="62"/>
      <c r="E13" s="70"/>
      <c r="F13" s="17"/>
      <c r="G13" s="14"/>
    </row>
    <row r="14" spans="1:7" ht="12.75">
      <c r="A14" s="4">
        <v>3</v>
      </c>
      <c r="B14" s="15"/>
      <c r="C14" s="15"/>
      <c r="D14" s="62"/>
      <c r="E14" s="70"/>
      <c r="F14" s="17"/>
      <c r="G14" s="14"/>
    </row>
    <row r="15" spans="1:7" ht="12.75">
      <c r="A15" s="4">
        <v>4</v>
      </c>
      <c r="B15" s="15"/>
      <c r="C15" s="15"/>
      <c r="D15" s="62"/>
      <c r="E15" s="70"/>
      <c r="F15" s="17"/>
      <c r="G15" s="14"/>
    </row>
    <row r="16" spans="1:7" ht="12.75">
      <c r="A16" s="4">
        <v>5</v>
      </c>
      <c r="B16" s="15"/>
      <c r="C16" s="15"/>
      <c r="D16" s="62"/>
      <c r="E16" s="70"/>
      <c r="F16" s="17"/>
      <c r="G16" s="14"/>
    </row>
    <row r="17" spans="1:8" ht="12.75">
      <c r="A17" s="4"/>
      <c r="B17" s="15"/>
      <c r="C17" s="15"/>
      <c r="D17" s="62"/>
      <c r="E17" s="70"/>
      <c r="F17" s="49" t="s">
        <v>13</v>
      </c>
      <c r="G17" s="380">
        <f>SUM(G12:G16)</f>
        <v>0</v>
      </c>
      <c r="H17" s="44"/>
    </row>
    <row r="18" spans="1:8" ht="12.75">
      <c r="A18" s="4"/>
      <c r="B18" s="18"/>
      <c r="C18" s="18"/>
      <c r="D18" s="63"/>
      <c r="E18" s="75"/>
      <c r="F18" s="132" t="s">
        <v>12</v>
      </c>
      <c r="G18" s="133">
        <v>0</v>
      </c>
      <c r="H18" s="52"/>
    </row>
    <row r="19" spans="1:8" ht="12.75">
      <c r="A19" s="1"/>
      <c r="B19" s="6"/>
      <c r="C19" s="6"/>
      <c r="D19" s="64"/>
      <c r="E19" s="73"/>
      <c r="F19" s="3"/>
      <c r="G19" s="7"/>
      <c r="H19" s="1"/>
    </row>
    <row r="20" spans="2:7" ht="12.75">
      <c r="B20" s="5"/>
      <c r="C20" s="5"/>
      <c r="D20" s="65"/>
      <c r="E20" s="53"/>
      <c r="G20" s="8"/>
    </row>
    <row r="21" spans="1:7" s="25" customFormat="1" ht="11.25">
      <c r="A21" s="26" t="s">
        <v>2</v>
      </c>
      <c r="B21" s="26"/>
      <c r="C21" s="22"/>
      <c r="D21" s="22"/>
      <c r="E21" s="54"/>
      <c r="G21" s="94" t="s">
        <v>1</v>
      </c>
    </row>
    <row r="22" spans="2:7" s="25" customFormat="1" ht="11.25">
      <c r="B22" s="22"/>
      <c r="C22" s="22"/>
      <c r="D22" s="22"/>
      <c r="E22" s="54"/>
      <c r="G22" s="94"/>
    </row>
    <row r="23" spans="1:7" s="25" customFormat="1" ht="11.25">
      <c r="A23" s="411" t="s">
        <v>21</v>
      </c>
      <c r="B23" s="432"/>
      <c r="C23" s="408" t="s">
        <v>20</v>
      </c>
      <c r="D23" s="408"/>
      <c r="E23" s="408"/>
      <c r="F23" s="408"/>
      <c r="G23" s="408"/>
    </row>
    <row r="24" spans="1:7" s="25" customFormat="1" ht="11.25">
      <c r="A24" s="95"/>
      <c r="B24" s="95"/>
      <c r="C24" s="408"/>
      <c r="D24" s="408"/>
      <c r="E24" s="408"/>
      <c r="F24" s="408"/>
      <c r="G24" s="408"/>
    </row>
    <row r="25" spans="1:7" s="25" customFormat="1" ht="11.25">
      <c r="A25" s="95"/>
      <c r="B25" s="95"/>
      <c r="C25" s="408"/>
      <c r="D25" s="408"/>
      <c r="E25" s="408"/>
      <c r="F25" s="408"/>
      <c r="G25" s="408"/>
    </row>
    <row r="26" spans="1:7" ht="12.75">
      <c r="A26" s="93"/>
      <c r="B26" s="93"/>
      <c r="C26" s="93"/>
      <c r="D26" s="97"/>
      <c r="E26" s="93"/>
      <c r="F26" s="93"/>
      <c r="G26" s="93"/>
    </row>
  </sheetData>
  <sheetProtection/>
  <mergeCells count="9">
    <mergeCell ref="A23:B23"/>
    <mergeCell ref="C23:G25"/>
    <mergeCell ref="F3:G3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2018-06-29T06:29:31Z</cp:lastPrinted>
  <dcterms:created xsi:type="dcterms:W3CDTF">2005-01-14T07:40:11Z</dcterms:created>
  <dcterms:modified xsi:type="dcterms:W3CDTF">2019-06-13T06:16:35Z</dcterms:modified>
  <cp:category/>
  <cp:version/>
  <cp:contentType/>
  <cp:contentStatus/>
</cp:coreProperties>
</file>