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5180" windowHeight="8655" tabRatio="987" firstSheet="2" activeTab="11"/>
  </bookViews>
  <sheets>
    <sheet name="Январь 2014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<sst xmlns="http://schemas.openxmlformats.org/spreadsheetml/2006/main" count="283" uniqueCount="86">
  <si>
    <t>Сумма</t>
  </si>
  <si>
    <t>( Ф И О )</t>
  </si>
  <si>
    <t>Главный бухгалтер:</t>
  </si>
  <si>
    <t>Плательщик</t>
  </si>
  <si>
    <t>Дата платежа</t>
  </si>
  <si>
    <t>Итого:</t>
  </si>
  <si>
    <t xml:space="preserve">             к приказу Роснедра</t>
  </si>
  <si>
    <t>Начальник территориального органа:</t>
  </si>
  <si>
    <t xml:space="preserve">             Приложение 1</t>
  </si>
  <si>
    <t>код  049 1 12 02011 01 6000 120</t>
  </si>
  <si>
    <r>
      <t xml:space="preserve">            от  "</t>
    </r>
    <r>
      <rPr>
        <u val="single"/>
        <sz val="10"/>
        <rFont val="Arial Cyr"/>
        <family val="0"/>
      </rPr>
      <t xml:space="preserve"> 17</t>
    </r>
    <r>
      <rPr>
        <sz val="10"/>
        <rFont val="Arial Cyr"/>
        <family val="0"/>
      </rPr>
      <t xml:space="preserve"> "</t>
    </r>
    <r>
      <rPr>
        <u val="single"/>
        <sz val="10"/>
        <rFont val="Arial Cyr"/>
        <family val="0"/>
      </rPr>
      <t xml:space="preserve">  12. 2013</t>
    </r>
    <r>
      <rPr>
        <sz val="10"/>
        <rFont val="Arial Cyr"/>
        <family val="0"/>
      </rPr>
      <t xml:space="preserve">   № </t>
    </r>
    <r>
      <rPr>
        <u val="single"/>
        <sz val="10"/>
        <rFont val="Arial Cyr"/>
        <family val="0"/>
      </rPr>
      <t>1083</t>
    </r>
  </si>
  <si>
    <t>№ п/п</t>
  </si>
  <si>
    <t>Наименование участка недр</t>
  </si>
  <si>
    <t>Разовые платежи за пользование недрами при наступлении определенных событий, оговоренных в лицензии, при  пользовании недрами на территории Российской Федерации (за исключением участков недр, содержащих месторождения природных алмазов, и  участков недр  местного значения)</t>
  </si>
  <si>
    <r>
      <t xml:space="preserve">Примечание:  </t>
    </r>
    <r>
      <rPr>
        <sz val="10"/>
        <color indexed="10"/>
        <rFont val="Arial Cyr"/>
        <family val="2"/>
      </rPr>
  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esm@mingeo.ru</t>
    </r>
  </si>
  <si>
    <t>Сведения о поступлении разовых платежей по Центрнедра за ЯНВАРЬ месяц 2014 года.</t>
  </si>
  <si>
    <t>Сведения о поступлении разовых платежей по Центрнедра за декабрь месяц 2014 года.</t>
  </si>
  <si>
    <t>Сведения о поступлении разовых платежей по Центрнедра за ноябрь месяц 2014 года.</t>
  </si>
  <si>
    <t>Сведения о поступлении разовых платежей по Центрнедра за октябрь месяц 2014 года.</t>
  </si>
  <si>
    <t>Сведения о поступлении разовых платежей по Центрнедра за сентябрь месяц 2014 года.</t>
  </si>
  <si>
    <t>Сведения о поступлении разовых платежей по Центрнедра за август месяц 2014 года.</t>
  </si>
  <si>
    <t>Сведения о поступлении разовых платежей по Центрнедра за июлб месяц 2014 года.</t>
  </si>
  <si>
    <t>Сведения о поступлении разовых платежей по Центрнедра за июнь месяц 2014 года.</t>
  </si>
  <si>
    <t>Сведения о поступлении разовых платежей по Центрнедра за апрель месяц 2014 года.</t>
  </si>
  <si>
    <t>Сведения о поступлении разовых платежей по Центрнедра за март месяц 2014 года.</t>
  </si>
  <si>
    <t>Сведения о поступлении разовых платежей по Центрнедра за февраль месяц 2014 года.</t>
  </si>
  <si>
    <t xml:space="preserve">ООО Компания "Аспект" </t>
  </si>
  <si>
    <t>Остаток разового платежа по Нижнедевицкому участку</t>
  </si>
  <si>
    <t>п/п</t>
  </si>
  <si>
    <t>ООО "Липецкгазэнергоремонт"</t>
  </si>
  <si>
    <t>В дох.фед.бюдж.переч.р-ра разового плат. уч."Никольский" Воронежской области.</t>
  </si>
  <si>
    <t>В дох.фед.бюдж.переч.р-ра разового плат. уч."Студеный"г.Липецкой области</t>
  </si>
  <si>
    <t>ООО "СтройИнвест"</t>
  </si>
  <si>
    <t>В дох.фед.бюдж.перечисл.р-ра разового плат. уч."Никольское-2 "Воронежск.области</t>
  </si>
  <si>
    <t>ФГБУ ДС "Восход"Минздрава России</t>
  </si>
  <si>
    <t>Общество с ограниченной ответственностью "СтройИнвест"</t>
  </si>
  <si>
    <t xml:space="preserve">Остаток разового платежа за пользование недрами на участке "Никольское-2". </t>
  </si>
  <si>
    <t>13 уч."Восход"г.Липецк</t>
  </si>
  <si>
    <t>ООО "Артемида-2"</t>
  </si>
  <si>
    <t>участок "Останкино" Московской области</t>
  </si>
  <si>
    <t>ООО Компания "Аспект"</t>
  </si>
  <si>
    <t>Разовый платеж за пользование недрами (Остаток разового платежа по итогам аукциона) "Заставский" Костромской области</t>
  </si>
  <si>
    <t>Разовый платеж за пользование недрами (Остаток разового платежа по итогам аукциона) "Чабра" Костромской области</t>
  </si>
  <si>
    <t xml:space="preserve">ООО "Артемида-2" </t>
  </si>
  <si>
    <t>В дох.фед.бюдж.перечисл.р-ра разового плат.Дог. №134-2014 от 17.01.2014, п/п 152 от 22.01.14 уч."Останкино"М.О</t>
  </si>
  <si>
    <t>Разовый платеж за пользование недрами(Остаток разового платежа по итогам аукциона) участок"Никольский" Воронежской области</t>
  </si>
  <si>
    <t>ФБУ Реабилитационный и учебный Центр ФССРФ</t>
  </si>
  <si>
    <t>В дох.фед.бюдж.переч.р-ра разового плат</t>
  </si>
  <si>
    <t>ООО"Санаторий имени Станко".</t>
  </si>
  <si>
    <t>В дох.фед.бюдж.переч.р-ра разового плат.</t>
  </si>
  <si>
    <t>УФК</t>
  </si>
  <si>
    <t>ООО "ЛГЭР"</t>
  </si>
  <si>
    <t>ООО "Дорстрой 12".</t>
  </si>
  <si>
    <t>ООО "Союзнерудпром"</t>
  </si>
  <si>
    <t>УФК по г.Москве (Центрнедра)</t>
  </si>
  <si>
    <t>уч."Вепревской "Ярославской обл..Орг-я"ООО "ОПТ СТРОИ ТОРГ"</t>
  </si>
  <si>
    <t>Общество с ограниченной ответственностью "ОПТ СТРОЙ ТОРГ"</t>
  </si>
  <si>
    <t xml:space="preserve">Остаток разового плат. по итогам аукциона на право польз. недрами с целью геолог. изуч., разведки и добычи форм. песков на уч.Вепревский Яросл. обл. </t>
  </si>
  <si>
    <t>УФК по г.Москве (Центрнедра) Орг-я ООО "Деловой центр"</t>
  </si>
  <si>
    <t>ЗАО "СтандартЦемент"</t>
  </si>
  <si>
    <t xml:space="preserve">Бирюч.место-и в Белгор.обл. </t>
  </si>
  <si>
    <t>уч."Дубровичи "Рязанской обл.</t>
  </si>
  <si>
    <r>
      <t xml:space="preserve">Сведения о поступлении </t>
    </r>
    <r>
      <rPr>
        <b/>
        <sz val="10"/>
        <rFont val="Arial Cyr"/>
        <family val="0"/>
      </rPr>
      <t>разовых платежей</t>
    </r>
    <r>
      <rPr>
        <sz val="10"/>
        <rFont val="Arial Cyr"/>
        <family val="0"/>
      </rPr>
      <t xml:space="preserve"> по Центрнедра за май месяц 2014 года.</t>
    </r>
  </si>
  <si>
    <t>ООО "Деловой центр"</t>
  </si>
  <si>
    <t xml:space="preserve"> на участке Дубровичи Рязанской области</t>
  </si>
  <si>
    <t>ООО "Силициум"</t>
  </si>
  <si>
    <t>ООО "Альянс-Групп"</t>
  </si>
  <si>
    <t>уч."Васютино" Московск.обл.</t>
  </si>
  <si>
    <t>уч."Санино"  Тульской обл.</t>
  </si>
  <si>
    <t>Остаток разового платежа по итогам аукциона по участку Васютино Московской области</t>
  </si>
  <si>
    <t>Общество с ограниченной ответственностью "Силициум"</t>
  </si>
  <si>
    <t>Разовый платеж за пользование недрами (Остаток разового платежа по итогам аукциона) на участке Санино Тульской области по договору о задатке от 30.04.2014г. № 162-2014</t>
  </si>
  <si>
    <t xml:space="preserve">            от  " 17 "  12. 2013   № 1083</t>
  </si>
  <si>
    <t>ООО "ГГП "Кварц"</t>
  </si>
  <si>
    <r>
      <t xml:space="preserve">"ГГП "Кварц" </t>
    </r>
    <r>
      <rPr>
        <sz val="8"/>
        <rFont val="Arial Cyr"/>
        <family val="0"/>
      </rPr>
      <t>УФК по г.Москве (Центрнедра)</t>
    </r>
  </si>
  <si>
    <t xml:space="preserve">Остаток разового платежа по итогам аукциона участок Таруса Калужской области Тарусский район без </t>
  </si>
  <si>
    <t>В дох.фед.бюдж.переч.р-ра разового плат.Дог.№168-2014от17.07.14, п/п39 от 16.07.14уч."Таруса "Калужская обл. Орг-я ООО "ГГП "Кварц"</t>
  </si>
  <si>
    <t>ООО СХП "Зерновик"</t>
  </si>
  <si>
    <t>Московская область</t>
  </si>
  <si>
    <t>Моск.обл.ФГУП"Санаторий "Можайский"при Спейстрое России</t>
  </si>
  <si>
    <t>В дох.фед.бюд.переч.р-ра раз.плат.Дог.№169-2014от12.08.14,п/п182от19.08.14уч."Можайский "</t>
  </si>
  <si>
    <t>ИТОГО</t>
  </si>
  <si>
    <t>В дох.фед.бюд.пер.р-ра раз.пл.Д№1-2012от22.06.12,п/п440от11.07.12уч."Озеро Белое"М.О.ГУП"Медицинск.центр управлен.делами МэраиПравительства Москвы"</t>
  </si>
  <si>
    <t>В дох.фед.бюд.переч.р-ра раз.плат.Дог.№175-2014от01.12.14,п/п212от04.12.14уч."Дубенский Восточный "Туль.обл.ООО "Дубенский карьер"</t>
  </si>
  <si>
    <t xml:space="preserve">ООО "УГРАНЕРУД" </t>
  </si>
  <si>
    <t xml:space="preserve">Разовый платеж за пользование недрами Восточно-Пятовкого участка Пятовского месторождения Калужской области, согласно лицензии КЛЖ 15814 ТЭ.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</si>
</sst>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sz val="6"/>
      <name val="Arial Cyr"/>
      <family val="0"/>
    </font>
    <font>
      <b/>
      <sz val="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top" wrapText="1"/>
    </xf>
    <xf numFmtId="1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4" fontId="0" fillId="0" borderId="14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4" fontId="1" fillId="24" borderId="17" xfId="0" applyNumberFormat="1" applyFont="1" applyFill="1" applyBorder="1" applyAlignment="1">
      <alignment horizontal="right"/>
    </xf>
    <xf numFmtId="4" fontId="0" fillId="25" borderId="0" xfId="0" applyNumberFormat="1" applyFill="1" applyAlignment="1">
      <alignment/>
    </xf>
    <xf numFmtId="4" fontId="1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vertical="top" wrapText="1"/>
    </xf>
    <xf numFmtId="0" fontId="24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4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 vertical="top" wrapText="1"/>
    </xf>
    <xf numFmtId="0" fontId="24" fillId="0" borderId="22" xfId="0" applyFont="1" applyBorder="1" applyAlignment="1">
      <alignment horizontal="center" vertical="top" wrapText="1"/>
    </xf>
    <xf numFmtId="14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4" fontId="0" fillId="0" borderId="19" xfId="0" applyNumberFormat="1" applyBorder="1" applyAlignment="1">
      <alignment horizontal="center"/>
    </xf>
    <xf numFmtId="0" fontId="25" fillId="0" borderId="2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4" fontId="1" fillId="0" borderId="0" xfId="0" applyNumberFormat="1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29" fillId="0" borderId="19" xfId="0" applyNumberFormat="1" applyFont="1" applyBorder="1" applyAlignment="1">
      <alignment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14" fontId="0" fillId="0" borderId="2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right"/>
    </xf>
    <xf numFmtId="14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0" fillId="0" borderId="22" xfId="0" applyBorder="1" applyAlignment="1">
      <alignment horizontal="center" vertical="center" wrapText="1"/>
    </xf>
    <xf numFmtId="14" fontId="0" fillId="0" borderId="22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30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30" fillId="0" borderId="0" xfId="0" applyFont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4" fontId="26" fillId="0" borderId="10" xfId="0" applyNumberFormat="1" applyFont="1" applyBorder="1" applyAlignment="1">
      <alignment horizontal="right"/>
    </xf>
    <xf numFmtId="0" fontId="30" fillId="0" borderId="19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30" fillId="0" borderId="20" xfId="0" applyFont="1" applyBorder="1" applyAlignment="1">
      <alignment vertical="top" wrapText="1"/>
    </xf>
    <xf numFmtId="14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14" fontId="0" fillId="0" borderId="20" xfId="0" applyNumberFormat="1" applyBorder="1" applyAlignment="1">
      <alignment/>
    </xf>
    <xf numFmtId="0" fontId="0" fillId="0" borderId="22" xfId="0" applyFont="1" applyBorder="1" applyAlignment="1">
      <alignment vertical="top" wrapText="1"/>
    </xf>
    <xf numFmtId="14" fontId="0" fillId="0" borderId="22" xfId="0" applyNumberFormat="1" applyBorder="1" applyAlignment="1">
      <alignment/>
    </xf>
    <xf numFmtId="0" fontId="0" fillId="0" borderId="20" xfId="0" applyFont="1" applyBorder="1" applyAlignment="1">
      <alignment horizontal="center" wrapText="1"/>
    </xf>
    <xf numFmtId="0" fontId="1" fillId="24" borderId="0" xfId="0" applyFont="1" applyFill="1" applyBorder="1" applyAlignment="1">
      <alignment horizontal="right"/>
    </xf>
    <xf numFmtId="4" fontId="0" fillId="24" borderId="0" xfId="0" applyNumberFormat="1" applyFill="1" applyBorder="1" applyAlignment="1">
      <alignment horizontal="right"/>
    </xf>
    <xf numFmtId="4" fontId="0" fillId="24" borderId="0" xfId="0" applyNumberFormat="1" applyFill="1" applyAlignment="1">
      <alignment/>
    </xf>
    <xf numFmtId="14" fontId="1" fillId="15" borderId="16" xfId="0" applyNumberFormat="1" applyFont="1" applyFill="1" applyBorder="1" applyAlignment="1">
      <alignment horizontal="right"/>
    </xf>
    <xf numFmtId="4" fontId="0" fillId="15" borderId="24" xfId="0" applyNumberFormat="1" applyFill="1" applyBorder="1" applyAlignment="1">
      <alignment/>
    </xf>
    <xf numFmtId="0" fontId="1" fillId="0" borderId="25" xfId="0" applyFont="1" applyBorder="1" applyAlignment="1">
      <alignment horizontal="right"/>
    </xf>
    <xf numFmtId="4" fontId="0" fillId="0" borderId="26" xfId="0" applyNumberFormat="1" applyBorder="1" applyAlignment="1">
      <alignment/>
    </xf>
    <xf numFmtId="4" fontId="0" fillId="10" borderId="24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4" fontId="31" fillId="15" borderId="16" xfId="0" applyNumberFormat="1" applyFont="1" applyFill="1" applyBorder="1" applyAlignment="1">
      <alignment horizontal="right"/>
    </xf>
    <xf numFmtId="4" fontId="30" fillId="15" borderId="24" xfId="0" applyNumberFormat="1" applyFont="1" applyFill="1" applyBorder="1" applyAlignment="1">
      <alignment/>
    </xf>
    <xf numFmtId="0" fontId="31" fillId="0" borderId="25" xfId="0" applyFont="1" applyBorder="1" applyAlignment="1">
      <alignment horizontal="right"/>
    </xf>
    <xf numFmtId="4" fontId="30" fillId="0" borderId="26" xfId="0" applyNumberFormat="1" applyFont="1" applyBorder="1" applyAlignment="1">
      <alignment/>
    </xf>
    <xf numFmtId="4" fontId="30" fillId="10" borderId="24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I13" sqref="I13"/>
    </sheetView>
  </sheetViews>
  <sheetFormatPr defaultColWidth="9.00390625" defaultRowHeight="12.75"/>
  <cols>
    <col min="1" max="1" width="3.25390625" style="0" customWidth="1"/>
    <col min="2" max="2" width="25.25390625" style="7" customWidth="1"/>
    <col min="3" max="3" width="34.875" style="7" customWidth="1"/>
    <col min="4" max="4" width="8.00390625" style="7" customWidth="1"/>
    <col min="5" max="5" width="15.625" style="0" customWidth="1"/>
    <col min="6" max="6" width="18.625" style="10" customWidth="1"/>
  </cols>
  <sheetData>
    <row r="1" ht="12.75">
      <c r="F1" s="10" t="s">
        <v>8</v>
      </c>
    </row>
    <row r="2" ht="12.75">
      <c r="F2" s="10" t="s">
        <v>6</v>
      </c>
    </row>
    <row r="3" ht="12.75">
      <c r="F3" s="10" t="s">
        <v>10</v>
      </c>
    </row>
    <row r="6" spans="1:6" ht="12.75">
      <c r="A6" s="178" t="s">
        <v>15</v>
      </c>
      <c r="B6" s="178"/>
      <c r="C6" s="178"/>
      <c r="D6" s="178"/>
      <c r="E6" s="178"/>
      <c r="F6" s="178"/>
    </row>
    <row r="7" spans="1:6" ht="12.75">
      <c r="A7" s="178"/>
      <c r="B7" s="178"/>
      <c r="C7" s="178"/>
      <c r="D7" s="178"/>
      <c r="E7" s="178"/>
      <c r="F7" s="178"/>
    </row>
    <row r="8" spans="5:6" ht="12.75">
      <c r="E8" s="2"/>
      <c r="F8" s="11"/>
    </row>
    <row r="9" spans="1:6" ht="12.75" customHeight="1">
      <c r="A9" s="173" t="s">
        <v>11</v>
      </c>
      <c r="B9" s="173" t="s">
        <v>3</v>
      </c>
      <c r="C9" s="173" t="s">
        <v>12</v>
      </c>
      <c r="D9" s="173" t="s">
        <v>28</v>
      </c>
      <c r="E9" s="179" t="s">
        <v>9</v>
      </c>
      <c r="F9" s="179"/>
    </row>
    <row r="10" spans="1:6" ht="44.25" customHeight="1">
      <c r="A10" s="174"/>
      <c r="B10" s="174"/>
      <c r="C10" s="174"/>
      <c r="D10" s="174"/>
      <c r="E10" s="176" t="s">
        <v>13</v>
      </c>
      <c r="F10" s="176"/>
    </row>
    <row r="11" spans="1:6" ht="12.75">
      <c r="A11" s="175"/>
      <c r="B11" s="175"/>
      <c r="C11" s="175"/>
      <c r="D11" s="175"/>
      <c r="E11" s="15" t="s">
        <v>4</v>
      </c>
      <c r="F11" s="16" t="s">
        <v>0</v>
      </c>
    </row>
    <row r="12" spans="1:8" ht="22.5">
      <c r="A12" s="4">
        <v>1</v>
      </c>
      <c r="B12" s="17" t="s">
        <v>26</v>
      </c>
      <c r="C12" s="18" t="s">
        <v>27</v>
      </c>
      <c r="D12" s="18"/>
      <c r="E12" s="19">
        <v>41666</v>
      </c>
      <c r="F12" s="22">
        <v>640000</v>
      </c>
      <c r="G12" s="23"/>
      <c r="H12" s="1"/>
    </row>
    <row r="13" spans="1:6" ht="12.75">
      <c r="A13" s="4">
        <v>2</v>
      </c>
      <c r="B13" s="20"/>
      <c r="C13" s="20"/>
      <c r="D13" s="20"/>
      <c r="E13" s="4"/>
      <c r="F13" s="21"/>
    </row>
    <row r="14" spans="1:6" ht="12.75">
      <c r="A14" s="4">
        <v>3</v>
      </c>
      <c r="B14" s="20"/>
      <c r="C14" s="20"/>
      <c r="D14" s="20"/>
      <c r="E14" s="4"/>
      <c r="F14" s="21"/>
    </row>
    <row r="15" spans="1:6" ht="12.75">
      <c r="A15" s="4">
        <v>4</v>
      </c>
      <c r="B15" s="20"/>
      <c r="C15" s="20"/>
      <c r="D15" s="20"/>
      <c r="E15" s="4"/>
      <c r="F15" s="21"/>
    </row>
    <row r="16" spans="1:6" ht="12.75">
      <c r="A16" s="4">
        <v>5</v>
      </c>
      <c r="B16" s="17"/>
      <c r="C16" s="17"/>
      <c r="D16" s="17"/>
      <c r="E16" s="4"/>
      <c r="F16" s="16"/>
    </row>
    <row r="17" spans="1:6" ht="12.75">
      <c r="A17" s="4">
        <v>6</v>
      </c>
      <c r="B17" s="17"/>
      <c r="C17" s="17"/>
      <c r="D17" s="17"/>
      <c r="E17" s="4"/>
      <c r="F17" s="16"/>
    </row>
    <row r="18" spans="1:6" ht="12.75">
      <c r="A18" s="4">
        <v>7</v>
      </c>
      <c r="B18" s="17"/>
      <c r="C18" s="17"/>
      <c r="D18" s="17"/>
      <c r="E18" s="4"/>
      <c r="F18" s="16"/>
    </row>
    <row r="19" spans="1:6" ht="12.75">
      <c r="A19" s="4"/>
      <c r="B19" s="17"/>
      <c r="C19" s="17"/>
      <c r="D19" s="17"/>
      <c r="E19" s="4"/>
      <c r="F19" s="16"/>
    </row>
    <row r="20" spans="1:6" ht="12.75">
      <c r="A20" s="4"/>
      <c r="B20" s="20"/>
      <c r="C20" s="20"/>
      <c r="D20" s="20"/>
      <c r="E20" s="5" t="s">
        <v>5</v>
      </c>
      <c r="F20" s="21">
        <f>SUM(F12:F19)</f>
        <v>640000</v>
      </c>
    </row>
    <row r="21" spans="1:6" ht="12.75">
      <c r="A21" s="1"/>
      <c r="B21" s="8"/>
      <c r="C21" s="8"/>
      <c r="D21" s="8"/>
      <c r="E21" s="3"/>
      <c r="F21" s="9"/>
    </row>
    <row r="22" spans="1:6" ht="12.75">
      <c r="A22" s="12" t="s">
        <v>7</v>
      </c>
      <c r="B22" s="12"/>
      <c r="C22" s="12"/>
      <c r="D22" s="12"/>
      <c r="E22" s="12"/>
      <c r="F22" s="13" t="s">
        <v>1</v>
      </c>
    </row>
    <row r="24" spans="1:6" ht="12.75">
      <c r="A24" s="6" t="s">
        <v>2</v>
      </c>
      <c r="B24" s="6"/>
      <c r="F24" s="14" t="s">
        <v>1</v>
      </c>
    </row>
    <row r="26" spans="1:6" ht="12.75">
      <c r="A26" s="177" t="s">
        <v>14</v>
      </c>
      <c r="B26" s="177"/>
      <c r="C26" s="177"/>
      <c r="D26" s="177"/>
      <c r="E26" s="177"/>
      <c r="F26" s="177"/>
    </row>
    <row r="27" spans="1:6" ht="12.75">
      <c r="A27" s="177"/>
      <c r="B27" s="177"/>
      <c r="C27" s="177"/>
      <c r="D27" s="177"/>
      <c r="E27" s="177"/>
      <c r="F27" s="177"/>
    </row>
    <row r="28" spans="1:6" ht="12.75">
      <c r="A28" s="177"/>
      <c r="B28" s="177"/>
      <c r="C28" s="177"/>
      <c r="D28" s="177"/>
      <c r="E28" s="177"/>
      <c r="F28" s="177"/>
    </row>
    <row r="29" spans="1:6" ht="12.75">
      <c r="A29" s="177"/>
      <c r="B29" s="177"/>
      <c r="C29" s="177"/>
      <c r="D29" s="177"/>
      <c r="E29" s="177"/>
      <c r="F29" s="177"/>
    </row>
  </sheetData>
  <sheetProtection/>
  <mergeCells count="8">
    <mergeCell ref="A9:A11"/>
    <mergeCell ref="E10:F10"/>
    <mergeCell ref="A26:F29"/>
    <mergeCell ref="A6:F7"/>
    <mergeCell ref="E9:F9"/>
    <mergeCell ref="C9:C11"/>
    <mergeCell ref="B9:B11"/>
    <mergeCell ref="D9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F22" sqref="F22"/>
    </sheetView>
  </sheetViews>
  <sheetFormatPr defaultColWidth="9.00390625" defaultRowHeight="12.75"/>
  <cols>
    <col min="2" max="3" width="15.875" style="0" customWidth="1"/>
    <col min="5" max="5" width="12.625" style="0" bestFit="1" customWidth="1"/>
    <col min="6" max="6" width="32.625" style="0" bestFit="1" customWidth="1"/>
    <col min="7" max="7" width="11.75390625" style="0" bestFit="1" customWidth="1"/>
  </cols>
  <sheetData>
    <row r="1" spans="2:6" ht="12.75">
      <c r="B1" s="7"/>
      <c r="C1" s="7"/>
      <c r="D1" s="7"/>
      <c r="F1" s="10" t="s">
        <v>8</v>
      </c>
    </row>
    <row r="2" spans="2:6" ht="12.75">
      <c r="B2" s="7"/>
      <c r="C2" s="7"/>
      <c r="D2" s="7"/>
      <c r="F2" s="10" t="s">
        <v>6</v>
      </c>
    </row>
    <row r="3" spans="2:6" ht="12.75">
      <c r="B3" s="7"/>
      <c r="C3" s="7"/>
      <c r="D3" s="7"/>
      <c r="F3" s="10" t="s">
        <v>10</v>
      </c>
    </row>
    <row r="4" spans="2:6" ht="12.75">
      <c r="B4" s="7"/>
      <c r="C4" s="7"/>
      <c r="D4" s="7"/>
      <c r="F4" s="10"/>
    </row>
    <row r="5" spans="2:6" ht="12.75">
      <c r="B5" s="7"/>
      <c r="C5" s="7"/>
      <c r="D5" s="7"/>
      <c r="F5" s="10"/>
    </row>
    <row r="6" spans="1:6" ht="12.75">
      <c r="A6" s="178" t="s">
        <v>18</v>
      </c>
      <c r="B6" s="178"/>
      <c r="C6" s="178"/>
      <c r="D6" s="178"/>
      <c r="E6" s="178"/>
      <c r="F6" s="178"/>
    </row>
    <row r="7" spans="1:6" ht="12.75">
      <c r="A7" s="178"/>
      <c r="B7" s="178"/>
      <c r="C7" s="178"/>
      <c r="D7" s="178"/>
      <c r="E7" s="178"/>
      <c r="F7" s="178"/>
    </row>
    <row r="8" spans="2:6" ht="12.75">
      <c r="B8" s="7"/>
      <c r="C8" s="7"/>
      <c r="D8" s="7"/>
      <c r="E8" s="2"/>
      <c r="F8" s="11"/>
    </row>
    <row r="9" spans="1:6" ht="12.75">
      <c r="A9" s="173" t="s">
        <v>11</v>
      </c>
      <c r="B9" s="173" t="s">
        <v>3</v>
      </c>
      <c r="C9" s="173" t="s">
        <v>12</v>
      </c>
      <c r="D9" s="75"/>
      <c r="E9" s="179" t="s">
        <v>9</v>
      </c>
      <c r="F9" s="179"/>
    </row>
    <row r="10" spans="1:6" ht="78.75" customHeight="1">
      <c r="A10" s="174"/>
      <c r="B10" s="174"/>
      <c r="C10" s="174"/>
      <c r="D10" s="76"/>
      <c r="E10" s="176" t="s">
        <v>13</v>
      </c>
      <c r="F10" s="176"/>
    </row>
    <row r="11" spans="1:6" ht="12.75">
      <c r="A11" s="175"/>
      <c r="B11" s="175"/>
      <c r="C11" s="175"/>
      <c r="D11" s="78" t="s">
        <v>28</v>
      </c>
      <c r="E11" s="15" t="s">
        <v>4</v>
      </c>
      <c r="F11" s="16" t="s">
        <v>0</v>
      </c>
    </row>
    <row r="12" spans="1:6" ht="25.5">
      <c r="A12" s="4">
        <v>1</v>
      </c>
      <c r="B12" s="17" t="s">
        <v>77</v>
      </c>
      <c r="C12" s="18" t="s">
        <v>78</v>
      </c>
      <c r="D12" s="18">
        <v>157</v>
      </c>
      <c r="E12" s="19">
        <v>41915</v>
      </c>
      <c r="F12" s="16">
        <v>3593038</v>
      </c>
    </row>
    <row r="13" spans="1:6" ht="12.75">
      <c r="A13" s="4">
        <v>2</v>
      </c>
      <c r="B13" s="17"/>
      <c r="C13" s="17"/>
      <c r="D13" s="17"/>
      <c r="E13" s="4"/>
      <c r="F13" s="16"/>
    </row>
    <row r="14" spans="1:6" ht="12.75">
      <c r="A14" s="4">
        <v>3</v>
      </c>
      <c r="B14" s="17"/>
      <c r="C14" s="17"/>
      <c r="D14" s="17"/>
      <c r="E14" s="4"/>
      <c r="F14" s="16"/>
    </row>
    <row r="15" spans="1:6" ht="12.75">
      <c r="A15" s="4">
        <v>4</v>
      </c>
      <c r="B15" s="17"/>
      <c r="C15" s="17"/>
      <c r="D15" s="17"/>
      <c r="E15" s="4"/>
      <c r="F15" s="16"/>
    </row>
    <row r="16" spans="1:6" ht="12.75">
      <c r="A16" s="4">
        <v>5</v>
      </c>
      <c r="B16" s="17"/>
      <c r="C16" s="17"/>
      <c r="D16" s="17"/>
      <c r="E16" s="4"/>
      <c r="F16" s="16"/>
    </row>
    <row r="17" spans="1:6" ht="12.75">
      <c r="A17" s="4">
        <v>6</v>
      </c>
      <c r="B17" s="17"/>
      <c r="C17" s="17"/>
      <c r="D17" s="17"/>
      <c r="E17" s="4"/>
      <c r="F17" s="16"/>
    </row>
    <row r="18" spans="1:6" ht="12.75">
      <c r="A18" s="4">
        <v>7</v>
      </c>
      <c r="B18" s="17"/>
      <c r="C18" s="17"/>
      <c r="D18" s="17"/>
      <c r="E18" s="4"/>
      <c r="F18" s="16"/>
    </row>
    <row r="19" spans="1:6" ht="12.75">
      <c r="A19" s="4"/>
      <c r="B19" s="17"/>
      <c r="C19" s="17"/>
      <c r="D19" s="17"/>
      <c r="E19" s="4"/>
      <c r="F19" s="16"/>
    </row>
    <row r="20" spans="1:6" ht="12.75">
      <c r="A20" s="4"/>
      <c r="B20" s="20"/>
      <c r="C20" s="20"/>
      <c r="D20" s="20"/>
      <c r="E20" s="5" t="s">
        <v>5</v>
      </c>
      <c r="F20" s="21">
        <f>F12</f>
        <v>3593038</v>
      </c>
    </row>
    <row r="21" spans="1:7" ht="12.75">
      <c r="A21" s="1"/>
      <c r="B21" s="8"/>
      <c r="C21" s="8"/>
      <c r="D21" s="8"/>
      <c r="E21" s="158" t="s">
        <v>50</v>
      </c>
      <c r="F21" s="159">
        <v>3593038</v>
      </c>
      <c r="G21" s="160">
        <f>F20-F21</f>
        <v>0</v>
      </c>
    </row>
    <row r="22" spans="1:6" ht="12.75">
      <c r="A22" s="12" t="s">
        <v>7</v>
      </c>
      <c r="B22" s="12"/>
      <c r="C22" s="12"/>
      <c r="D22" s="12"/>
      <c r="E22" s="12"/>
      <c r="F22" s="13" t="s">
        <v>1</v>
      </c>
    </row>
    <row r="23" spans="2:6" ht="12.75">
      <c r="B23" s="7"/>
      <c r="C23" s="7"/>
      <c r="D23" s="7"/>
      <c r="F23" s="10"/>
    </row>
    <row r="24" spans="1:6" ht="12.75">
      <c r="A24" s="6" t="s">
        <v>2</v>
      </c>
      <c r="B24" s="6"/>
      <c r="C24" s="7"/>
      <c r="D24" s="7"/>
      <c r="F24" s="14" t="s">
        <v>1</v>
      </c>
    </row>
    <row r="25" spans="2:6" ht="12.75">
      <c r="B25" s="7"/>
      <c r="C25" s="7"/>
      <c r="D25" s="7"/>
      <c r="F25" s="10"/>
    </row>
    <row r="26" spans="1:6" ht="12.75">
      <c r="A26" s="177" t="s">
        <v>14</v>
      </c>
      <c r="B26" s="177"/>
      <c r="C26" s="177"/>
      <c r="D26" s="177"/>
      <c r="E26" s="177"/>
      <c r="F26" s="177"/>
    </row>
    <row r="27" spans="1:6" ht="12.75">
      <c r="A27" s="177"/>
      <c r="B27" s="177"/>
      <c r="C27" s="177"/>
      <c r="D27" s="177"/>
      <c r="E27" s="177"/>
      <c r="F27" s="177"/>
    </row>
    <row r="28" spans="1:6" ht="12.75">
      <c r="A28" s="177"/>
      <c r="B28" s="177"/>
      <c r="C28" s="177"/>
      <c r="D28" s="177"/>
      <c r="E28" s="177"/>
      <c r="F28" s="177"/>
    </row>
    <row r="29" spans="1:6" ht="12.75">
      <c r="A29" s="177"/>
      <c r="B29" s="177"/>
      <c r="C29" s="177"/>
      <c r="D29" s="177"/>
      <c r="E29" s="177"/>
      <c r="F29" s="177"/>
    </row>
  </sheetData>
  <sheetProtection/>
  <mergeCells count="7">
    <mergeCell ref="A26:F29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11" sqref="F11"/>
    </sheetView>
  </sheetViews>
  <sheetFormatPr defaultColWidth="9.00390625" defaultRowHeight="12.75"/>
  <cols>
    <col min="2" max="2" width="16.125" style="0" customWidth="1"/>
    <col min="5" max="5" width="12.625" style="0" bestFit="1" customWidth="1"/>
    <col min="6" max="6" width="32.625" style="0" bestFit="1" customWidth="1"/>
    <col min="7" max="7" width="10.125" style="0" bestFit="1" customWidth="1"/>
  </cols>
  <sheetData>
    <row r="1" spans="2:6" ht="12.75">
      <c r="B1" s="7"/>
      <c r="C1" s="7"/>
      <c r="D1" s="7"/>
      <c r="F1" s="10" t="s">
        <v>8</v>
      </c>
    </row>
    <row r="2" spans="2:6" ht="12.75">
      <c r="B2" s="7"/>
      <c r="C2" s="7"/>
      <c r="D2" s="7"/>
      <c r="F2" s="10" t="s">
        <v>6</v>
      </c>
    </row>
    <row r="3" spans="2:6" ht="12.75">
      <c r="B3" s="7"/>
      <c r="C3" s="7"/>
      <c r="D3" s="7"/>
      <c r="F3" s="10" t="s">
        <v>10</v>
      </c>
    </row>
    <row r="4" spans="2:6" ht="12.75">
      <c r="B4" s="7"/>
      <c r="C4" s="7"/>
      <c r="D4" s="7"/>
      <c r="F4" s="10"/>
    </row>
    <row r="5" spans="2:6" ht="12.75">
      <c r="B5" s="7"/>
      <c r="C5" s="7"/>
      <c r="D5" s="7"/>
      <c r="F5" s="10"/>
    </row>
    <row r="6" spans="1:6" ht="12.75">
      <c r="A6" s="178" t="s">
        <v>17</v>
      </c>
      <c r="B6" s="178"/>
      <c r="C6" s="178"/>
      <c r="D6" s="178"/>
      <c r="E6" s="178"/>
      <c r="F6" s="178"/>
    </row>
    <row r="7" spans="1:6" ht="12.75">
      <c r="A7" s="178"/>
      <c r="B7" s="178"/>
      <c r="C7" s="178"/>
      <c r="D7" s="178"/>
      <c r="E7" s="178"/>
      <c r="F7" s="178"/>
    </row>
    <row r="8" spans="2:6" ht="12.75">
      <c r="B8" s="7"/>
      <c r="C8" s="7"/>
      <c r="D8" s="7"/>
      <c r="E8" s="2"/>
      <c r="F8" s="11"/>
    </row>
    <row r="9" spans="1:6" ht="12.75">
      <c r="A9" s="173" t="s">
        <v>11</v>
      </c>
      <c r="B9" s="173" t="s">
        <v>3</v>
      </c>
      <c r="C9" s="173" t="s">
        <v>12</v>
      </c>
      <c r="D9" s="75"/>
      <c r="E9" s="179" t="s">
        <v>9</v>
      </c>
      <c r="F9" s="179"/>
    </row>
    <row r="10" spans="1:6" ht="45" customHeight="1">
      <c r="A10" s="174"/>
      <c r="B10" s="174"/>
      <c r="C10" s="174"/>
      <c r="D10" s="76"/>
      <c r="E10" s="176" t="s">
        <v>13</v>
      </c>
      <c r="F10" s="176"/>
    </row>
    <row r="11" spans="1:6" ht="12.75">
      <c r="A11" s="175"/>
      <c r="B11" s="175"/>
      <c r="C11" s="175"/>
      <c r="D11" s="78" t="s">
        <v>28</v>
      </c>
      <c r="E11" s="15" t="s">
        <v>4</v>
      </c>
      <c r="F11" s="16" t="s">
        <v>0</v>
      </c>
    </row>
    <row r="12" spans="1:7" ht="66.75" thickBot="1">
      <c r="A12" s="56">
        <v>1</v>
      </c>
      <c r="B12" s="57" t="s">
        <v>79</v>
      </c>
      <c r="C12" s="144" t="s">
        <v>80</v>
      </c>
      <c r="D12" s="157">
        <v>938</v>
      </c>
      <c r="E12" s="154">
        <v>41943</v>
      </c>
      <c r="F12" s="60">
        <v>143000</v>
      </c>
      <c r="G12" s="61"/>
    </row>
    <row r="13" spans="1:6" ht="12.75">
      <c r="A13" s="4">
        <v>2</v>
      </c>
      <c r="B13" s="17"/>
      <c r="C13" s="17"/>
      <c r="D13" s="17"/>
      <c r="E13" s="4"/>
      <c r="F13" s="16"/>
    </row>
    <row r="14" spans="1:6" ht="12.75">
      <c r="A14" s="4">
        <v>3</v>
      </c>
      <c r="B14" s="17"/>
      <c r="C14" s="17"/>
      <c r="D14" s="17"/>
      <c r="E14" s="4"/>
      <c r="F14" s="16"/>
    </row>
    <row r="15" spans="1:6" ht="12.75">
      <c r="A15" s="4">
        <v>4</v>
      </c>
      <c r="B15" s="17"/>
      <c r="C15" s="17"/>
      <c r="D15" s="17"/>
      <c r="E15" s="4"/>
      <c r="F15" s="16"/>
    </row>
    <row r="16" spans="1:6" ht="12.75">
      <c r="A16" s="4">
        <v>5</v>
      </c>
      <c r="B16" s="17"/>
      <c r="C16" s="17"/>
      <c r="D16" s="17"/>
      <c r="E16" s="4"/>
      <c r="F16" s="16"/>
    </row>
    <row r="17" spans="1:6" ht="12.75">
      <c r="A17" s="4">
        <v>6</v>
      </c>
      <c r="B17" s="17"/>
      <c r="C17" s="17"/>
      <c r="D17" s="17"/>
      <c r="E17" s="4"/>
      <c r="F17" s="16"/>
    </row>
    <row r="18" spans="1:6" ht="12.75">
      <c r="A18" s="4">
        <v>7</v>
      </c>
      <c r="B18" s="17"/>
      <c r="C18" s="17"/>
      <c r="D18" s="17"/>
      <c r="E18" s="4"/>
      <c r="F18" s="16"/>
    </row>
    <row r="19" spans="1:6" ht="13.5" thickBot="1">
      <c r="A19" s="4"/>
      <c r="B19" s="17"/>
      <c r="C19" s="17"/>
      <c r="D19" s="17"/>
      <c r="E19" s="4"/>
      <c r="F19" s="16"/>
    </row>
    <row r="20" spans="1:6" ht="13.5" thickBot="1">
      <c r="A20" s="4"/>
      <c r="B20" s="20"/>
      <c r="C20" s="20"/>
      <c r="D20" s="20"/>
      <c r="E20" s="161" t="s">
        <v>81</v>
      </c>
      <c r="F20" s="162">
        <f>SUM(F12:F19)</f>
        <v>143000</v>
      </c>
    </row>
    <row r="21" spans="1:7" ht="13.5" thickBot="1">
      <c r="A21" s="1"/>
      <c r="B21" s="8"/>
      <c r="C21" s="8"/>
      <c r="D21" s="8"/>
      <c r="E21" s="163" t="s">
        <v>50</v>
      </c>
      <c r="F21" s="164">
        <v>143000</v>
      </c>
      <c r="G21" s="165">
        <f>F20-F21</f>
        <v>0</v>
      </c>
    </row>
    <row r="22" spans="1:6" ht="12.75">
      <c r="A22" s="12" t="s">
        <v>7</v>
      </c>
      <c r="B22" s="12"/>
      <c r="C22" s="12"/>
      <c r="D22" s="12"/>
      <c r="E22" s="12"/>
      <c r="F22" s="13" t="s">
        <v>1</v>
      </c>
    </row>
    <row r="23" spans="2:6" ht="12.75">
      <c r="B23" s="7"/>
      <c r="C23" s="7"/>
      <c r="D23" s="7"/>
      <c r="F23" s="10"/>
    </row>
    <row r="24" spans="1:6" ht="12.75">
      <c r="A24" s="6" t="s">
        <v>2</v>
      </c>
      <c r="B24" s="6"/>
      <c r="C24" s="7"/>
      <c r="D24" s="7"/>
      <c r="F24" s="14" t="s">
        <v>1</v>
      </c>
    </row>
    <row r="25" spans="2:6" ht="12.75">
      <c r="B25" s="7"/>
      <c r="C25" s="7"/>
      <c r="D25" s="7"/>
      <c r="F25" s="10"/>
    </row>
    <row r="26" spans="1:6" ht="12.75">
      <c r="A26" s="177" t="s">
        <v>14</v>
      </c>
      <c r="B26" s="177"/>
      <c r="C26" s="177"/>
      <c r="D26" s="177"/>
      <c r="E26" s="177"/>
      <c r="F26" s="177"/>
    </row>
    <row r="27" spans="1:6" ht="12.75">
      <c r="A27" s="177"/>
      <c r="B27" s="177"/>
      <c r="C27" s="177"/>
      <c r="D27" s="177"/>
      <c r="E27" s="177"/>
      <c r="F27" s="177"/>
    </row>
    <row r="28" spans="1:6" ht="12.75">
      <c r="A28" s="177"/>
      <c r="B28" s="177"/>
      <c r="C28" s="177"/>
      <c r="D28" s="177"/>
      <c r="E28" s="177"/>
      <c r="F28" s="177"/>
    </row>
    <row r="29" spans="1:6" ht="12.75">
      <c r="A29" s="177"/>
      <c r="B29" s="177"/>
      <c r="C29" s="177"/>
      <c r="D29" s="177"/>
      <c r="E29" s="177"/>
      <c r="F29" s="177"/>
    </row>
  </sheetData>
  <sheetProtection/>
  <mergeCells count="7">
    <mergeCell ref="A26:F29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2">
      <selection activeCell="E17" sqref="E17:G18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21.875" style="0" customWidth="1"/>
    <col min="5" max="5" width="11.00390625" style="0" customWidth="1"/>
    <col min="6" max="6" width="15.25390625" style="0" customWidth="1"/>
    <col min="7" max="7" width="6.875" style="0" customWidth="1"/>
  </cols>
  <sheetData>
    <row r="1" spans="2:6" ht="12.75">
      <c r="B1" s="7"/>
      <c r="C1" s="7"/>
      <c r="D1" s="7"/>
      <c r="F1" s="10" t="s">
        <v>8</v>
      </c>
    </row>
    <row r="2" spans="2:6" ht="12.75">
      <c r="B2" s="7"/>
      <c r="C2" s="7"/>
      <c r="D2" s="7"/>
      <c r="F2" s="10" t="s">
        <v>6</v>
      </c>
    </row>
    <row r="3" spans="2:6" ht="12.75">
      <c r="B3" s="7"/>
      <c r="C3" s="7"/>
      <c r="D3" s="7"/>
      <c r="F3" s="10" t="s">
        <v>10</v>
      </c>
    </row>
    <row r="4" spans="2:6" ht="12.75">
      <c r="B4" s="7"/>
      <c r="C4" s="7"/>
      <c r="D4" s="7"/>
      <c r="F4" s="10"/>
    </row>
    <row r="5" spans="2:6" ht="12.75">
      <c r="B5" s="7"/>
      <c r="C5" s="7"/>
      <c r="D5" s="7"/>
      <c r="F5" s="10"/>
    </row>
    <row r="6" spans="1:6" ht="12.75">
      <c r="A6" s="178" t="s">
        <v>16</v>
      </c>
      <c r="B6" s="178"/>
      <c r="C6" s="178"/>
      <c r="D6" s="178"/>
      <c r="E6" s="178"/>
      <c r="F6" s="178"/>
    </row>
    <row r="7" spans="1:6" ht="12.75">
      <c r="A7" s="178"/>
      <c r="B7" s="178"/>
      <c r="C7" s="178"/>
      <c r="D7" s="178"/>
      <c r="E7" s="178"/>
      <c r="F7" s="178"/>
    </row>
    <row r="8" spans="2:7" ht="12.75">
      <c r="B8" s="7"/>
      <c r="C8" s="7"/>
      <c r="D8" s="7"/>
      <c r="E8" s="2"/>
      <c r="F8" s="11"/>
      <c r="G8" s="167"/>
    </row>
    <row r="9" spans="1:6" ht="12.75">
      <c r="A9" s="173" t="s">
        <v>11</v>
      </c>
      <c r="B9" s="173" t="s">
        <v>3</v>
      </c>
      <c r="C9" s="173" t="s">
        <v>12</v>
      </c>
      <c r="D9" s="75"/>
      <c r="E9" s="179" t="s">
        <v>9</v>
      </c>
      <c r="F9" s="179"/>
    </row>
    <row r="10" spans="1:6" ht="44.25" customHeight="1">
      <c r="A10" s="174"/>
      <c r="B10" s="174"/>
      <c r="C10" s="174"/>
      <c r="D10" s="76"/>
      <c r="E10" s="176" t="s">
        <v>13</v>
      </c>
      <c r="F10" s="176"/>
    </row>
    <row r="11" spans="1:6" ht="12.75">
      <c r="A11" s="175"/>
      <c r="B11" s="175"/>
      <c r="C11" s="175"/>
      <c r="D11" s="78" t="s">
        <v>28</v>
      </c>
      <c r="E11" s="15" t="s">
        <v>4</v>
      </c>
      <c r="F11" s="16" t="s">
        <v>0</v>
      </c>
    </row>
    <row r="12" spans="1:6" ht="90">
      <c r="A12" s="4">
        <v>1</v>
      </c>
      <c r="B12" s="17" t="s">
        <v>54</v>
      </c>
      <c r="C12" s="18" t="s">
        <v>82</v>
      </c>
      <c r="D12" s="18">
        <v>844</v>
      </c>
      <c r="E12" s="19">
        <v>41975</v>
      </c>
      <c r="F12" s="16">
        <v>400000</v>
      </c>
    </row>
    <row r="13" spans="1:6" ht="89.25">
      <c r="A13" s="4">
        <v>2</v>
      </c>
      <c r="B13" s="17" t="s">
        <v>54</v>
      </c>
      <c r="C13" s="17" t="s">
        <v>83</v>
      </c>
      <c r="D13" s="17">
        <v>435</v>
      </c>
      <c r="E13" s="19">
        <v>41999</v>
      </c>
      <c r="F13" s="16">
        <v>3307000</v>
      </c>
    </row>
    <row r="14" spans="1:6" ht="102">
      <c r="A14" s="4">
        <v>3</v>
      </c>
      <c r="B14" s="17" t="s">
        <v>84</v>
      </c>
      <c r="C14" s="17" t="s">
        <v>85</v>
      </c>
      <c r="D14" s="17">
        <v>78</v>
      </c>
      <c r="E14" s="19">
        <v>42004</v>
      </c>
      <c r="F14" s="16">
        <v>2716762</v>
      </c>
    </row>
    <row r="15" spans="1:6" ht="12.75">
      <c r="A15" s="4"/>
      <c r="B15" s="17"/>
      <c r="C15" s="17"/>
      <c r="D15" s="17"/>
      <c r="E15" s="166"/>
      <c r="F15" s="13"/>
    </row>
    <row r="16" spans="1:6" ht="13.5" thickBot="1">
      <c r="A16" s="4"/>
      <c r="B16" s="17"/>
      <c r="C16" s="17"/>
      <c r="D16" s="17"/>
      <c r="E16" s="166"/>
      <c r="F16" s="13"/>
    </row>
    <row r="17" spans="1:7" ht="13.5" thickBot="1">
      <c r="A17" s="4"/>
      <c r="B17" s="17"/>
      <c r="C17" s="17"/>
      <c r="D17" s="17"/>
      <c r="E17" s="168" t="s">
        <v>81</v>
      </c>
      <c r="F17" s="169">
        <f>SUM(F12:F14)</f>
        <v>6423762</v>
      </c>
      <c r="G17" s="139"/>
    </row>
    <row r="18" spans="1:7" ht="13.5" thickBot="1">
      <c r="A18" s="4"/>
      <c r="B18" s="20"/>
      <c r="C18" s="20"/>
      <c r="D18" s="20"/>
      <c r="E18" s="170" t="s">
        <v>50</v>
      </c>
      <c r="F18" s="171">
        <v>6423762</v>
      </c>
      <c r="G18" s="172">
        <f>F17-F18</f>
        <v>0</v>
      </c>
    </row>
    <row r="19" spans="1:6" ht="12.75">
      <c r="A19" s="1"/>
      <c r="B19" s="8"/>
      <c r="C19" s="8"/>
      <c r="D19" s="8"/>
      <c r="E19" s="3"/>
      <c r="F19" s="9"/>
    </row>
    <row r="20" spans="1:6" ht="12.75">
      <c r="A20" s="12" t="s">
        <v>7</v>
      </c>
      <c r="B20" s="12"/>
      <c r="C20" s="12"/>
      <c r="D20" s="12"/>
      <c r="E20" s="12"/>
      <c r="F20" s="13" t="s">
        <v>1</v>
      </c>
    </row>
    <row r="21" spans="2:6" ht="12.75">
      <c r="B21" s="7"/>
      <c r="C21" s="7"/>
      <c r="D21" s="7"/>
      <c r="F21" s="10"/>
    </row>
    <row r="22" spans="1:6" ht="12.75">
      <c r="A22" s="6" t="s">
        <v>2</v>
      </c>
      <c r="B22" s="6"/>
      <c r="C22" s="7"/>
      <c r="D22" s="7"/>
      <c r="F22" s="14" t="s">
        <v>1</v>
      </c>
    </row>
    <row r="23" spans="2:6" ht="12.75">
      <c r="B23" s="7"/>
      <c r="C23" s="7"/>
      <c r="D23" s="7"/>
      <c r="F23" s="10"/>
    </row>
    <row r="24" spans="1:6" ht="12.75">
      <c r="A24" s="177" t="s">
        <v>14</v>
      </c>
      <c r="B24" s="177"/>
      <c r="C24" s="177"/>
      <c r="D24" s="177"/>
      <c r="E24" s="177"/>
      <c r="F24" s="177"/>
    </row>
    <row r="25" spans="1:6" ht="12.75">
      <c r="A25" s="177"/>
      <c r="B25" s="177"/>
      <c r="C25" s="177"/>
      <c r="D25" s="177"/>
      <c r="E25" s="177"/>
      <c r="F25" s="177"/>
    </row>
    <row r="26" spans="1:6" ht="12.75">
      <c r="A26" s="177"/>
      <c r="B26" s="177"/>
      <c r="C26" s="177"/>
      <c r="D26" s="177"/>
      <c r="E26" s="177"/>
      <c r="F26" s="177"/>
    </row>
    <row r="27" spans="1:6" ht="12.75">
      <c r="A27" s="177"/>
      <c r="B27" s="177"/>
      <c r="C27" s="177"/>
      <c r="D27" s="177"/>
      <c r="E27" s="177"/>
      <c r="F27" s="177"/>
    </row>
  </sheetData>
  <sheetProtection/>
  <mergeCells count="7">
    <mergeCell ref="A24:F27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0">
      <selection activeCell="F31" sqref="F31"/>
    </sheetView>
  </sheetViews>
  <sheetFormatPr defaultColWidth="9.00390625" defaultRowHeight="12.75"/>
  <cols>
    <col min="2" max="2" width="25.625" style="0" customWidth="1"/>
    <col min="3" max="3" width="30.25390625" style="0" customWidth="1"/>
    <col min="5" max="5" width="12.125" style="0" customWidth="1"/>
    <col min="6" max="6" width="32.625" style="0" bestFit="1" customWidth="1"/>
  </cols>
  <sheetData>
    <row r="1" spans="2:6" ht="12.75">
      <c r="B1" s="7"/>
      <c r="C1" s="7"/>
      <c r="D1" s="7"/>
      <c r="F1" s="10" t="s">
        <v>8</v>
      </c>
    </row>
    <row r="2" spans="2:6" ht="12.75">
      <c r="B2" s="7"/>
      <c r="C2" s="7"/>
      <c r="D2" s="7"/>
      <c r="F2" s="10" t="s">
        <v>6</v>
      </c>
    </row>
    <row r="3" spans="2:6" ht="12.75">
      <c r="B3" s="7"/>
      <c r="C3" s="7"/>
      <c r="D3" s="7"/>
      <c r="F3" s="10" t="s">
        <v>10</v>
      </c>
    </row>
    <row r="4" spans="2:6" ht="12.75">
      <c r="B4" s="7"/>
      <c r="C4" s="7"/>
      <c r="D4" s="7"/>
      <c r="F4" s="10"/>
    </row>
    <row r="5" spans="2:6" ht="12.75">
      <c r="B5" s="7"/>
      <c r="C5" s="7"/>
      <c r="D5" s="7"/>
      <c r="F5" s="10"/>
    </row>
    <row r="6" spans="1:6" ht="12.75">
      <c r="A6" s="178" t="s">
        <v>25</v>
      </c>
      <c r="B6" s="178"/>
      <c r="C6" s="178"/>
      <c r="D6" s="178"/>
      <c r="E6" s="178"/>
      <c r="F6" s="178"/>
    </row>
    <row r="7" spans="1:6" ht="12.75">
      <c r="A7" s="178"/>
      <c r="B7" s="178"/>
      <c r="C7" s="178"/>
      <c r="D7" s="178"/>
      <c r="E7" s="178"/>
      <c r="F7" s="178"/>
    </row>
    <row r="8" spans="2:6" ht="12.75">
      <c r="B8" s="7"/>
      <c r="C8" s="7"/>
      <c r="D8" s="7"/>
      <c r="E8" s="2"/>
      <c r="F8" s="11"/>
    </row>
    <row r="9" spans="1:6" ht="12.75" customHeight="1">
      <c r="A9" s="173" t="s">
        <v>11</v>
      </c>
      <c r="B9" s="173" t="s">
        <v>3</v>
      </c>
      <c r="C9" s="173" t="s">
        <v>12</v>
      </c>
      <c r="D9" s="173" t="s">
        <v>28</v>
      </c>
      <c r="E9" s="179" t="s">
        <v>9</v>
      </c>
      <c r="F9" s="179"/>
    </row>
    <row r="10" spans="1:6" ht="75.75" customHeight="1">
      <c r="A10" s="174"/>
      <c r="B10" s="174"/>
      <c r="C10" s="174"/>
      <c r="D10" s="174"/>
      <c r="E10" s="176" t="s">
        <v>13</v>
      </c>
      <c r="F10" s="176"/>
    </row>
    <row r="11" spans="1:6" ht="12.75">
      <c r="A11" s="175"/>
      <c r="B11" s="175"/>
      <c r="C11" s="175"/>
      <c r="D11" s="175"/>
      <c r="E11" s="15" t="s">
        <v>4</v>
      </c>
      <c r="F11" s="16" t="s">
        <v>0</v>
      </c>
    </row>
    <row r="12" spans="1:6" ht="38.25">
      <c r="A12" s="4">
        <v>1</v>
      </c>
      <c r="B12" s="17" t="s">
        <v>26</v>
      </c>
      <c r="C12" s="17" t="s">
        <v>30</v>
      </c>
      <c r="D12" s="17">
        <v>759</v>
      </c>
      <c r="E12" s="19">
        <v>41305</v>
      </c>
      <c r="F12" s="16">
        <v>130000</v>
      </c>
    </row>
    <row r="13" spans="1:6" ht="51">
      <c r="A13" s="4">
        <v>2</v>
      </c>
      <c r="B13" s="17" t="s">
        <v>29</v>
      </c>
      <c r="C13" s="17" t="s">
        <v>31</v>
      </c>
      <c r="D13" s="17">
        <v>756</v>
      </c>
      <c r="E13" s="19">
        <v>41305</v>
      </c>
      <c r="F13" s="16">
        <v>410000</v>
      </c>
    </row>
    <row r="14" spans="1:6" ht="39" thickBot="1">
      <c r="A14" s="24">
        <v>3</v>
      </c>
      <c r="B14" s="25" t="s">
        <v>32</v>
      </c>
      <c r="C14" s="25" t="s">
        <v>33</v>
      </c>
      <c r="D14" s="25">
        <v>739</v>
      </c>
      <c r="E14" s="26">
        <v>41305</v>
      </c>
      <c r="F14" s="27">
        <v>120000</v>
      </c>
    </row>
    <row r="15" spans="1:6" ht="39" thickTop="1">
      <c r="A15" s="28">
        <v>4</v>
      </c>
      <c r="B15" s="29" t="s">
        <v>34</v>
      </c>
      <c r="C15" s="29" t="s">
        <v>37</v>
      </c>
      <c r="D15" s="29">
        <v>626</v>
      </c>
      <c r="E15" s="31">
        <v>41683</v>
      </c>
      <c r="F15" s="30">
        <v>210000</v>
      </c>
    </row>
    <row r="16" spans="1:6" ht="38.25">
      <c r="A16" s="4">
        <v>5</v>
      </c>
      <c r="B16" s="17" t="s">
        <v>35</v>
      </c>
      <c r="C16" s="17" t="s">
        <v>36</v>
      </c>
      <c r="D16" s="17">
        <v>1</v>
      </c>
      <c r="E16" s="19">
        <v>41682</v>
      </c>
      <c r="F16" s="16">
        <v>36000</v>
      </c>
    </row>
    <row r="17" spans="1:6" ht="25.5">
      <c r="A17" s="4">
        <v>6</v>
      </c>
      <c r="B17" s="17" t="s">
        <v>38</v>
      </c>
      <c r="C17" s="17" t="s">
        <v>39</v>
      </c>
      <c r="D17" s="17">
        <v>1</v>
      </c>
      <c r="E17" s="19">
        <v>41684</v>
      </c>
      <c r="F17" s="16">
        <v>75000</v>
      </c>
    </row>
    <row r="18" spans="1:6" ht="51">
      <c r="A18" s="4">
        <v>7</v>
      </c>
      <c r="B18" s="17" t="s">
        <v>40</v>
      </c>
      <c r="C18" s="17" t="s">
        <v>42</v>
      </c>
      <c r="D18" s="17">
        <v>137</v>
      </c>
      <c r="E18" s="19">
        <v>41687</v>
      </c>
      <c r="F18" s="16">
        <v>70000</v>
      </c>
    </row>
    <row r="19" spans="1:6" ht="63.75">
      <c r="A19" s="4">
        <v>8</v>
      </c>
      <c r="B19" s="17" t="s">
        <v>40</v>
      </c>
      <c r="C19" s="17" t="s">
        <v>41</v>
      </c>
      <c r="D19" s="17">
        <v>138</v>
      </c>
      <c r="E19" s="19">
        <v>41687</v>
      </c>
      <c r="F19" s="16">
        <v>72000</v>
      </c>
    </row>
    <row r="20" spans="1:6" ht="51">
      <c r="A20" s="4">
        <v>9</v>
      </c>
      <c r="B20" s="17" t="s">
        <v>43</v>
      </c>
      <c r="C20" s="17" t="s">
        <v>44</v>
      </c>
      <c r="D20" s="17">
        <v>222</v>
      </c>
      <c r="E20" s="19">
        <v>41689</v>
      </c>
      <c r="F20" s="16">
        <v>150000</v>
      </c>
    </row>
    <row r="21" spans="1:6" ht="64.5" thickBot="1">
      <c r="A21" s="4">
        <v>10</v>
      </c>
      <c r="B21" s="17" t="s">
        <v>40</v>
      </c>
      <c r="C21" s="17" t="s">
        <v>45</v>
      </c>
      <c r="D21" s="17">
        <v>181</v>
      </c>
      <c r="E21" s="19">
        <v>41690</v>
      </c>
      <c r="F21" s="16">
        <v>26000</v>
      </c>
    </row>
    <row r="22" spans="1:8" ht="13.5" thickTop="1">
      <c r="A22" s="28"/>
      <c r="B22" s="29"/>
      <c r="C22" s="29"/>
      <c r="D22" s="29"/>
      <c r="E22" s="31"/>
      <c r="F22" s="30"/>
      <c r="G22" s="32"/>
      <c r="H22" s="32"/>
    </row>
    <row r="23" spans="1:6" ht="12.75">
      <c r="A23" s="4"/>
      <c r="B23" s="17"/>
      <c r="C23" s="17"/>
      <c r="D23" s="17"/>
      <c r="E23" s="19"/>
      <c r="F23" s="16"/>
    </row>
    <row r="24" spans="1:6" ht="12.75">
      <c r="A24" s="4"/>
      <c r="B24" s="17"/>
      <c r="C24" s="17"/>
      <c r="D24" s="17"/>
      <c r="E24" s="19"/>
      <c r="F24" s="16"/>
    </row>
    <row r="25" spans="1:6" ht="12.75">
      <c r="A25" s="4"/>
      <c r="B25" s="17"/>
      <c r="C25" s="17"/>
      <c r="D25" s="17"/>
      <c r="E25" s="19"/>
      <c r="F25" s="16"/>
    </row>
    <row r="26" spans="1:6" ht="12.75">
      <c r="A26" s="4"/>
      <c r="B26" s="17"/>
      <c r="C26" s="17"/>
      <c r="D26" s="17"/>
      <c r="E26" s="19"/>
      <c r="F26" s="16"/>
    </row>
    <row r="27" spans="1:6" ht="12.75">
      <c r="A27" s="4"/>
      <c r="B27" s="17"/>
      <c r="C27" s="17"/>
      <c r="D27" s="17"/>
      <c r="E27" s="19"/>
      <c r="F27" s="16"/>
    </row>
    <row r="28" spans="1:6" ht="12.75">
      <c r="A28" s="4"/>
      <c r="B28" s="17"/>
      <c r="C28" s="17"/>
      <c r="D28" s="17"/>
      <c r="E28" s="19"/>
      <c r="F28" s="16"/>
    </row>
    <row r="29" spans="1:6" ht="12.75">
      <c r="A29" s="4"/>
      <c r="B29" s="17"/>
      <c r="C29" s="17"/>
      <c r="D29" s="17"/>
      <c r="E29" s="19"/>
      <c r="F29" s="16"/>
    </row>
    <row r="30" spans="1:6" ht="12.75">
      <c r="A30" s="4"/>
      <c r="B30" s="17"/>
      <c r="C30" s="17"/>
      <c r="D30" s="17"/>
      <c r="E30" s="4"/>
      <c r="F30" s="16"/>
    </row>
    <row r="31" spans="1:6" ht="12.75">
      <c r="A31" s="4"/>
      <c r="B31" s="20"/>
      <c r="C31" s="20"/>
      <c r="D31" s="20"/>
      <c r="E31" s="5" t="s">
        <v>5</v>
      </c>
      <c r="F31" s="21">
        <f>SUM(F12:F30)</f>
        <v>1299000</v>
      </c>
    </row>
    <row r="32" spans="1:6" ht="12.75">
      <c r="A32" s="1"/>
      <c r="B32" s="8"/>
      <c r="C32" s="8"/>
      <c r="D32" s="8"/>
      <c r="E32" s="3"/>
      <c r="F32" s="9"/>
    </row>
    <row r="33" spans="1:6" ht="12.75">
      <c r="A33" s="12" t="s">
        <v>7</v>
      </c>
      <c r="B33" s="12"/>
      <c r="C33" s="12"/>
      <c r="D33" s="12"/>
      <c r="E33" s="12"/>
      <c r="F33" s="13" t="s">
        <v>1</v>
      </c>
    </row>
    <row r="34" spans="2:6" ht="12.75">
      <c r="B34" s="7"/>
      <c r="C34" s="7"/>
      <c r="D34" s="7"/>
      <c r="F34" s="10"/>
    </row>
    <row r="35" spans="1:6" ht="12.75">
      <c r="A35" s="6" t="s">
        <v>2</v>
      </c>
      <c r="B35" s="6"/>
      <c r="C35" s="7"/>
      <c r="D35" s="7"/>
      <c r="F35" s="14" t="s">
        <v>1</v>
      </c>
    </row>
    <row r="36" spans="2:6" ht="12.75">
      <c r="B36" s="7"/>
      <c r="C36" s="7"/>
      <c r="D36" s="7"/>
      <c r="F36" s="10"/>
    </row>
    <row r="37" spans="1:6" ht="12.75" customHeight="1">
      <c r="A37" s="177" t="s">
        <v>14</v>
      </c>
      <c r="B37" s="177"/>
      <c r="C37" s="177"/>
      <c r="D37" s="177"/>
      <c r="E37" s="177"/>
      <c r="F37" s="177"/>
    </row>
    <row r="38" spans="1:6" ht="12.75">
      <c r="A38" s="177"/>
      <c r="B38" s="177"/>
      <c r="C38" s="177"/>
      <c r="D38" s="177"/>
      <c r="E38" s="177"/>
      <c r="F38" s="177"/>
    </row>
    <row r="39" spans="1:6" ht="12.75">
      <c r="A39" s="177"/>
      <c r="B39" s="177"/>
      <c r="C39" s="177"/>
      <c r="D39" s="177"/>
      <c r="E39" s="177"/>
      <c r="F39" s="177"/>
    </row>
    <row r="40" spans="1:6" ht="12.75">
      <c r="A40" s="177"/>
      <c r="B40" s="177"/>
      <c r="C40" s="177"/>
      <c r="D40" s="177"/>
      <c r="E40" s="177"/>
      <c r="F40" s="177"/>
    </row>
  </sheetData>
  <sheetProtection/>
  <mergeCells count="8">
    <mergeCell ref="A37:F40"/>
    <mergeCell ref="A6:F7"/>
    <mergeCell ref="A9:A11"/>
    <mergeCell ref="B9:B11"/>
    <mergeCell ref="C9:C11"/>
    <mergeCell ref="E9:F9"/>
    <mergeCell ref="E10:F10"/>
    <mergeCell ref="D9:D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I15" sqref="I15"/>
    </sheetView>
  </sheetViews>
  <sheetFormatPr defaultColWidth="9.00390625" defaultRowHeight="12.75"/>
  <cols>
    <col min="2" max="2" width="14.875" style="0" customWidth="1"/>
    <col min="3" max="3" width="18.00390625" style="0" customWidth="1"/>
    <col min="5" max="5" width="12.625" style="0" bestFit="1" customWidth="1"/>
    <col min="6" max="6" width="32.625" style="0" bestFit="1" customWidth="1"/>
  </cols>
  <sheetData>
    <row r="1" spans="2:6" ht="12.75">
      <c r="B1" s="7"/>
      <c r="C1" s="7"/>
      <c r="D1" s="7"/>
      <c r="F1" s="10" t="s">
        <v>8</v>
      </c>
    </row>
    <row r="2" spans="2:6" ht="12.75">
      <c r="B2" s="7"/>
      <c r="C2" s="7"/>
      <c r="D2" s="7"/>
      <c r="F2" s="10" t="s">
        <v>6</v>
      </c>
    </row>
    <row r="3" spans="2:6" ht="12.75">
      <c r="B3" s="7"/>
      <c r="C3" s="7"/>
      <c r="D3" s="7"/>
      <c r="F3" s="10" t="s">
        <v>10</v>
      </c>
    </row>
    <row r="4" spans="2:6" ht="12.75">
      <c r="B4" s="7"/>
      <c r="C4" s="7"/>
      <c r="D4" s="7"/>
      <c r="F4" s="10"/>
    </row>
    <row r="5" spans="2:6" ht="12.75">
      <c r="B5" s="7"/>
      <c r="C5" s="7"/>
      <c r="D5" s="7"/>
      <c r="F5" s="10"/>
    </row>
    <row r="6" spans="1:6" ht="12.75">
      <c r="A6" s="178" t="s">
        <v>24</v>
      </c>
      <c r="B6" s="178"/>
      <c r="C6" s="178"/>
      <c r="D6" s="178"/>
      <c r="E6" s="178"/>
      <c r="F6" s="178"/>
    </row>
    <row r="7" spans="1:6" ht="12.75">
      <c r="A7" s="178"/>
      <c r="B7" s="178"/>
      <c r="C7" s="178"/>
      <c r="D7" s="178"/>
      <c r="E7" s="178"/>
      <c r="F7" s="178"/>
    </row>
    <row r="8" spans="2:6" ht="12.75">
      <c r="B8" s="7"/>
      <c r="C8" s="7"/>
      <c r="D8" s="7"/>
      <c r="E8" s="2"/>
      <c r="F8" s="11"/>
    </row>
    <row r="9" spans="1:6" ht="12.75">
      <c r="A9" s="173" t="s">
        <v>11</v>
      </c>
      <c r="B9" s="173" t="s">
        <v>3</v>
      </c>
      <c r="C9" s="173" t="s">
        <v>12</v>
      </c>
      <c r="D9" s="173" t="s">
        <v>28</v>
      </c>
      <c r="E9" s="179" t="s">
        <v>9</v>
      </c>
      <c r="F9" s="179"/>
    </row>
    <row r="10" spans="1:6" ht="47.25" customHeight="1">
      <c r="A10" s="174"/>
      <c r="B10" s="174"/>
      <c r="C10" s="174"/>
      <c r="D10" s="174"/>
      <c r="E10" s="176" t="s">
        <v>13</v>
      </c>
      <c r="F10" s="176"/>
    </row>
    <row r="11" spans="1:6" ht="12.75">
      <c r="A11" s="175"/>
      <c r="B11" s="175"/>
      <c r="C11" s="175"/>
      <c r="D11" s="175"/>
      <c r="E11" s="15" t="s">
        <v>4</v>
      </c>
      <c r="F11" s="16" t="s">
        <v>0</v>
      </c>
    </row>
    <row r="12" spans="1:6" ht="51">
      <c r="A12" s="24">
        <v>1</v>
      </c>
      <c r="B12" s="25" t="s">
        <v>46</v>
      </c>
      <c r="C12" s="25" t="s">
        <v>47</v>
      </c>
      <c r="D12" s="25">
        <v>545</v>
      </c>
      <c r="E12" s="26">
        <v>41716</v>
      </c>
      <c r="F12" s="27">
        <v>63000</v>
      </c>
    </row>
    <row r="13" spans="1:6" ht="51.75" thickBot="1">
      <c r="A13" s="24">
        <v>2</v>
      </c>
      <c r="B13" s="25" t="s">
        <v>48</v>
      </c>
      <c r="C13" s="25" t="s">
        <v>49</v>
      </c>
      <c r="D13" s="25">
        <v>857</v>
      </c>
      <c r="E13" s="26">
        <v>41722</v>
      </c>
      <c r="F13" s="27">
        <v>790000</v>
      </c>
    </row>
    <row r="14" spans="1:8" ht="13.5" thickTop="1">
      <c r="A14" s="28">
        <v>3</v>
      </c>
      <c r="B14" s="29"/>
      <c r="C14" s="29"/>
      <c r="D14" s="29"/>
      <c r="E14" s="28"/>
      <c r="F14" s="30"/>
      <c r="G14" s="32"/>
      <c r="H14" s="32"/>
    </row>
    <row r="15" spans="1:6" ht="12.75">
      <c r="A15" s="4">
        <v>4</v>
      </c>
      <c r="B15" s="17"/>
      <c r="C15" s="17"/>
      <c r="D15" s="17"/>
      <c r="E15" s="4"/>
      <c r="F15" s="16"/>
    </row>
    <row r="16" spans="1:6" ht="12.75">
      <c r="A16" s="4">
        <v>5</v>
      </c>
      <c r="B16" s="17"/>
      <c r="C16" s="17"/>
      <c r="D16" s="17"/>
      <c r="E16" s="4"/>
      <c r="F16" s="16"/>
    </row>
    <row r="17" spans="1:6" ht="12.75">
      <c r="A17" s="4">
        <v>6</v>
      </c>
      <c r="B17" s="17"/>
      <c r="C17" s="17"/>
      <c r="D17" s="17"/>
      <c r="E17" s="4"/>
      <c r="F17" s="16"/>
    </row>
    <row r="18" spans="1:6" ht="12.75">
      <c r="A18" s="4">
        <v>7</v>
      </c>
      <c r="B18" s="17"/>
      <c r="C18" s="17"/>
      <c r="D18" s="17"/>
      <c r="E18" s="4"/>
      <c r="F18" s="16"/>
    </row>
    <row r="19" spans="1:6" ht="12.75">
      <c r="A19" s="4"/>
      <c r="B19" s="17"/>
      <c r="C19" s="17"/>
      <c r="D19" s="17"/>
      <c r="E19" s="4"/>
      <c r="F19" s="16"/>
    </row>
    <row r="20" spans="1:6" ht="13.5" thickBot="1">
      <c r="A20" s="4"/>
      <c r="B20" s="20"/>
      <c r="C20" s="20"/>
      <c r="D20" s="20"/>
      <c r="E20" s="33" t="s">
        <v>5</v>
      </c>
      <c r="F20" s="34">
        <f>SUM(F12:F19)</f>
        <v>853000</v>
      </c>
    </row>
    <row r="21" spans="1:7" ht="13.5" thickBot="1">
      <c r="A21" s="1"/>
      <c r="B21" s="8"/>
      <c r="C21" s="8"/>
      <c r="D21" s="8"/>
      <c r="E21" s="35" t="s">
        <v>50</v>
      </c>
      <c r="F21" s="36">
        <v>853000</v>
      </c>
      <c r="G21" s="37">
        <f>F20-F21</f>
        <v>0</v>
      </c>
    </row>
    <row r="22" spans="1:6" ht="12.75">
      <c r="A22" s="12" t="s">
        <v>7</v>
      </c>
      <c r="B22" s="12"/>
      <c r="C22" s="12"/>
      <c r="D22" s="12"/>
      <c r="E22" s="12"/>
      <c r="F22" s="13" t="s">
        <v>1</v>
      </c>
    </row>
    <row r="23" spans="2:6" ht="12.75">
      <c r="B23" s="7"/>
      <c r="C23" s="7"/>
      <c r="D23" s="7"/>
      <c r="F23" s="10"/>
    </row>
    <row r="24" spans="1:6" ht="12.75">
      <c r="A24" s="6" t="s">
        <v>2</v>
      </c>
      <c r="B24" s="6"/>
      <c r="C24" s="7"/>
      <c r="D24" s="7"/>
      <c r="F24" s="14" t="s">
        <v>1</v>
      </c>
    </row>
    <row r="25" spans="2:6" ht="12.75">
      <c r="B25" s="7"/>
      <c r="C25" s="7"/>
      <c r="D25" s="7"/>
      <c r="F25" s="10"/>
    </row>
    <row r="26" spans="1:6" ht="12.75">
      <c r="A26" s="177" t="s">
        <v>14</v>
      </c>
      <c r="B26" s="177"/>
      <c r="C26" s="177"/>
      <c r="D26" s="177"/>
      <c r="E26" s="177"/>
      <c r="F26" s="177"/>
    </row>
    <row r="27" spans="1:6" ht="12.75">
      <c r="A27" s="177"/>
      <c r="B27" s="177"/>
      <c r="C27" s="177"/>
      <c r="D27" s="177"/>
      <c r="E27" s="177"/>
      <c r="F27" s="177"/>
    </row>
    <row r="28" spans="1:6" ht="12.75">
      <c r="A28" s="177"/>
      <c r="B28" s="177"/>
      <c r="C28" s="177"/>
      <c r="D28" s="177"/>
      <c r="E28" s="177"/>
      <c r="F28" s="177"/>
    </row>
    <row r="29" spans="1:6" ht="12.75">
      <c r="A29" s="177"/>
      <c r="B29" s="177"/>
      <c r="C29" s="177"/>
      <c r="D29" s="177"/>
      <c r="E29" s="177"/>
      <c r="F29" s="177"/>
    </row>
  </sheetData>
  <sheetProtection/>
  <mergeCells count="8">
    <mergeCell ref="A26:F29"/>
    <mergeCell ref="A6:F7"/>
    <mergeCell ref="A9:A11"/>
    <mergeCell ref="B9:B11"/>
    <mergeCell ref="C9:C11"/>
    <mergeCell ref="E9:F9"/>
    <mergeCell ref="E10:F10"/>
    <mergeCell ref="D9:D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H29"/>
  <sheetViews>
    <sheetView zoomScalePageLayoutView="0" workbookViewId="0" topLeftCell="C7">
      <selection activeCell="J14" sqref="J14"/>
    </sheetView>
  </sheetViews>
  <sheetFormatPr defaultColWidth="9.00390625" defaultRowHeight="12.75"/>
  <cols>
    <col min="3" max="3" width="6.375" style="0" customWidth="1"/>
    <col min="4" max="4" width="20.625" style="0" customWidth="1"/>
    <col min="5" max="5" width="15.875" style="0" customWidth="1"/>
    <col min="7" max="7" width="12.625" style="0" bestFit="1" customWidth="1"/>
    <col min="8" max="8" width="32.625" style="0" bestFit="1" customWidth="1"/>
  </cols>
  <sheetData>
    <row r="1" spans="4:8" ht="12.75">
      <c r="D1" s="7"/>
      <c r="E1" s="7"/>
      <c r="F1" s="7"/>
      <c r="H1" s="10" t="s">
        <v>8</v>
      </c>
    </row>
    <row r="2" spans="4:8" ht="12.75">
      <c r="D2" s="7"/>
      <c r="E2" s="7"/>
      <c r="F2" s="7"/>
      <c r="H2" s="10" t="s">
        <v>6</v>
      </c>
    </row>
    <row r="3" spans="4:8" ht="12.75">
      <c r="D3" s="7"/>
      <c r="E3" s="7"/>
      <c r="F3" s="7"/>
      <c r="H3" s="10" t="s">
        <v>10</v>
      </c>
    </row>
    <row r="4" spans="4:8" ht="12.75">
      <c r="D4" s="7"/>
      <c r="E4" s="7"/>
      <c r="F4" s="7"/>
      <c r="H4" s="10"/>
    </row>
    <row r="5" spans="4:8" ht="12.75">
      <c r="D5" s="7"/>
      <c r="E5" s="7"/>
      <c r="F5" s="7"/>
      <c r="H5" s="10"/>
    </row>
    <row r="6" spans="3:8" ht="12.75">
      <c r="C6" s="178" t="s">
        <v>23</v>
      </c>
      <c r="D6" s="178"/>
      <c r="E6" s="178"/>
      <c r="F6" s="178"/>
      <c r="G6" s="178"/>
      <c r="H6" s="178"/>
    </row>
    <row r="7" spans="3:8" ht="12.75">
      <c r="C7" s="178"/>
      <c r="D7" s="178"/>
      <c r="E7" s="178"/>
      <c r="F7" s="178"/>
      <c r="G7" s="178"/>
      <c r="H7" s="178"/>
    </row>
    <row r="8" spans="4:8" ht="12.75">
      <c r="D8" s="7"/>
      <c r="E8" s="7"/>
      <c r="F8" s="7"/>
      <c r="G8" s="2"/>
      <c r="H8" s="11"/>
    </row>
    <row r="9" spans="3:8" ht="12.75">
      <c r="C9" s="173" t="s">
        <v>11</v>
      </c>
      <c r="D9" s="173" t="s">
        <v>3</v>
      </c>
      <c r="E9" s="173" t="s">
        <v>12</v>
      </c>
      <c r="F9" s="173" t="s">
        <v>28</v>
      </c>
      <c r="G9" s="179" t="s">
        <v>9</v>
      </c>
      <c r="H9" s="179"/>
    </row>
    <row r="10" spans="3:8" ht="72.75" customHeight="1">
      <c r="C10" s="174"/>
      <c r="D10" s="174"/>
      <c r="E10" s="174"/>
      <c r="F10" s="174"/>
      <c r="G10" s="176" t="s">
        <v>13</v>
      </c>
      <c r="H10" s="176"/>
    </row>
    <row r="11" spans="3:8" ht="12.75">
      <c r="C11" s="175"/>
      <c r="D11" s="175"/>
      <c r="E11" s="175"/>
      <c r="F11" s="175"/>
      <c r="G11" s="15" t="s">
        <v>4</v>
      </c>
      <c r="H11" s="16" t="s">
        <v>0</v>
      </c>
    </row>
    <row r="12" spans="3:8" ht="12.75">
      <c r="C12" s="4">
        <v>1</v>
      </c>
      <c r="D12" s="17" t="s">
        <v>51</v>
      </c>
      <c r="E12" s="18"/>
      <c r="F12" s="39">
        <v>124</v>
      </c>
      <c r="G12" s="19">
        <v>41737</v>
      </c>
      <c r="H12" s="16">
        <v>41000</v>
      </c>
    </row>
    <row r="13" spans="3:8" ht="51">
      <c r="C13" s="4">
        <v>2</v>
      </c>
      <c r="D13" s="17" t="s">
        <v>52</v>
      </c>
      <c r="E13" s="17" t="s">
        <v>49</v>
      </c>
      <c r="F13" s="17">
        <v>628</v>
      </c>
      <c r="G13" s="19">
        <v>41754</v>
      </c>
      <c r="H13" s="16">
        <v>95000</v>
      </c>
    </row>
    <row r="14" spans="3:8" ht="51">
      <c r="C14" s="4">
        <v>3</v>
      </c>
      <c r="D14" s="17" t="s">
        <v>53</v>
      </c>
      <c r="E14" s="17" t="s">
        <v>47</v>
      </c>
      <c r="F14" s="17">
        <v>787</v>
      </c>
      <c r="G14" s="19">
        <v>41754</v>
      </c>
      <c r="H14" s="16">
        <v>265000</v>
      </c>
    </row>
    <row r="15" spans="3:8" ht="12.75">
      <c r="C15" s="4">
        <v>4</v>
      </c>
      <c r="D15" s="17"/>
      <c r="E15" s="17"/>
      <c r="F15" s="17"/>
      <c r="G15" s="4"/>
      <c r="H15" s="16"/>
    </row>
    <row r="16" spans="3:8" ht="12.75">
      <c r="C16" s="4">
        <v>5</v>
      </c>
      <c r="D16" s="17"/>
      <c r="E16" s="17"/>
      <c r="F16" s="17"/>
      <c r="G16" s="4"/>
      <c r="H16" s="16"/>
    </row>
    <row r="17" spans="3:8" ht="12.75">
      <c r="C17" s="4">
        <v>6</v>
      </c>
      <c r="D17" s="17"/>
      <c r="E17" s="17"/>
      <c r="F17" s="17"/>
      <c r="G17" s="4"/>
      <c r="H17" s="16"/>
    </row>
    <row r="18" spans="3:8" ht="12.75">
      <c r="C18" s="4">
        <v>7</v>
      </c>
      <c r="D18" s="17"/>
      <c r="E18" s="17"/>
      <c r="F18" s="17"/>
      <c r="G18" s="4"/>
      <c r="H18" s="16"/>
    </row>
    <row r="19" spans="3:8" ht="12.75">
      <c r="C19" s="4"/>
      <c r="D19" s="17"/>
      <c r="E19" s="17"/>
      <c r="F19" s="17"/>
      <c r="G19" s="4"/>
      <c r="H19" s="16"/>
    </row>
    <row r="20" spans="3:8" ht="12.75">
      <c r="C20" s="4"/>
      <c r="D20" s="20"/>
      <c r="E20" s="20"/>
      <c r="F20" s="20"/>
      <c r="G20" s="5" t="s">
        <v>5</v>
      </c>
      <c r="H20" s="38">
        <f>SUM(H12:H19)</f>
        <v>401000</v>
      </c>
    </row>
    <row r="21" spans="3:8" ht="12.75">
      <c r="C21" s="1"/>
      <c r="D21" s="8"/>
      <c r="E21" s="8"/>
      <c r="F21" s="8"/>
      <c r="G21" s="3"/>
      <c r="H21" s="9"/>
    </row>
    <row r="22" spans="3:8" ht="12.75">
      <c r="C22" s="12" t="s">
        <v>7</v>
      </c>
      <c r="D22" s="12"/>
      <c r="E22" s="12"/>
      <c r="F22" s="12"/>
      <c r="G22" s="12"/>
      <c r="H22" s="13" t="s">
        <v>1</v>
      </c>
    </row>
    <row r="23" spans="4:8" ht="12.75">
      <c r="D23" s="7"/>
      <c r="E23" s="7"/>
      <c r="F23" s="7"/>
      <c r="H23" s="10"/>
    </row>
    <row r="24" spans="3:8" ht="12.75">
      <c r="C24" s="6" t="s">
        <v>2</v>
      </c>
      <c r="D24" s="6"/>
      <c r="E24" s="7"/>
      <c r="F24" s="7"/>
      <c r="H24" s="14" t="s">
        <v>1</v>
      </c>
    </row>
    <row r="25" spans="4:8" ht="12.75">
      <c r="D25" s="7"/>
      <c r="E25" s="7"/>
      <c r="F25" s="7"/>
      <c r="H25" s="10"/>
    </row>
    <row r="26" spans="3:8" ht="12.75">
      <c r="C26" s="177" t="s">
        <v>14</v>
      </c>
      <c r="D26" s="177"/>
      <c r="E26" s="177"/>
      <c r="F26" s="177"/>
      <c r="G26" s="177"/>
      <c r="H26" s="177"/>
    </row>
    <row r="27" spans="3:8" ht="12.75">
      <c r="C27" s="177"/>
      <c r="D27" s="177"/>
      <c r="E27" s="177"/>
      <c r="F27" s="177"/>
      <c r="G27" s="177"/>
      <c r="H27" s="177"/>
    </row>
    <row r="28" spans="3:8" ht="12.75">
      <c r="C28" s="177"/>
      <c r="D28" s="177"/>
      <c r="E28" s="177"/>
      <c r="F28" s="177"/>
      <c r="G28" s="177"/>
      <c r="H28" s="177"/>
    </row>
    <row r="29" spans="3:8" ht="12.75">
      <c r="C29" s="177"/>
      <c r="D29" s="177"/>
      <c r="E29" s="177"/>
      <c r="F29" s="177"/>
      <c r="G29" s="177"/>
      <c r="H29" s="177"/>
    </row>
  </sheetData>
  <sheetProtection/>
  <mergeCells count="8">
    <mergeCell ref="C26:H29"/>
    <mergeCell ref="C6:H7"/>
    <mergeCell ref="C9:C11"/>
    <mergeCell ref="D9:D11"/>
    <mergeCell ref="E9:E11"/>
    <mergeCell ref="G9:H9"/>
    <mergeCell ref="G10:H10"/>
    <mergeCell ref="F9:F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F20" sqref="F20"/>
    </sheetView>
  </sheetViews>
  <sheetFormatPr defaultColWidth="9.00390625" defaultRowHeight="12.75"/>
  <cols>
    <col min="1" max="1" width="5.375" style="0" customWidth="1"/>
    <col min="2" max="2" width="17.625" style="0" customWidth="1"/>
    <col min="3" max="3" width="21.125" style="0" customWidth="1"/>
    <col min="4" max="4" width="11.75390625" style="48" customWidth="1"/>
    <col min="5" max="5" width="17.00390625" style="41" customWidth="1"/>
    <col min="6" max="6" width="17.25390625" style="0" customWidth="1"/>
  </cols>
  <sheetData>
    <row r="1" spans="2:6" ht="15">
      <c r="B1" s="7"/>
      <c r="C1" s="7"/>
      <c r="D1" s="42"/>
      <c r="F1" s="74" t="s">
        <v>8</v>
      </c>
    </row>
    <row r="2" spans="2:6" ht="15">
      <c r="B2" s="7"/>
      <c r="C2" s="7"/>
      <c r="D2" s="42"/>
      <c r="F2" s="10" t="s">
        <v>6</v>
      </c>
    </row>
    <row r="3" spans="2:6" ht="15">
      <c r="B3" s="7"/>
      <c r="C3" s="7"/>
      <c r="D3" s="42"/>
      <c r="F3" s="10" t="s">
        <v>10</v>
      </c>
    </row>
    <row r="4" spans="2:6" ht="15">
      <c r="B4" s="7"/>
      <c r="C4" s="7"/>
      <c r="D4" s="42"/>
      <c r="F4" s="10"/>
    </row>
    <row r="5" spans="2:6" ht="15">
      <c r="B5" s="7"/>
      <c r="C5" s="7"/>
      <c r="D5" s="42"/>
      <c r="F5" s="10"/>
    </row>
    <row r="6" spans="1:6" ht="12.75">
      <c r="A6" s="178" t="s">
        <v>62</v>
      </c>
      <c r="B6" s="178"/>
      <c r="C6" s="178"/>
      <c r="D6" s="178"/>
      <c r="E6" s="178"/>
      <c r="F6" s="178"/>
    </row>
    <row r="7" spans="1:6" ht="12.75">
      <c r="A7" s="178"/>
      <c r="B7" s="178"/>
      <c r="C7" s="178"/>
      <c r="D7" s="178"/>
      <c r="E7" s="178"/>
      <c r="F7" s="178"/>
    </row>
    <row r="8" spans="2:6" ht="15">
      <c r="B8" s="7"/>
      <c r="C8" s="7"/>
      <c r="D8" s="42"/>
      <c r="E8" s="2"/>
      <c r="F8" s="11"/>
    </row>
    <row r="9" spans="1:6" ht="15">
      <c r="A9" s="173" t="s">
        <v>11</v>
      </c>
      <c r="B9" s="173" t="s">
        <v>3</v>
      </c>
      <c r="C9" s="173" t="s">
        <v>12</v>
      </c>
      <c r="D9" s="43"/>
      <c r="E9" s="179" t="s">
        <v>9</v>
      </c>
      <c r="F9" s="179"/>
    </row>
    <row r="10" spans="1:6" ht="68.25" customHeight="1">
      <c r="A10" s="174"/>
      <c r="B10" s="174"/>
      <c r="C10" s="174"/>
      <c r="D10" s="44"/>
      <c r="E10" s="180" t="s">
        <v>13</v>
      </c>
      <c r="F10" s="180"/>
    </row>
    <row r="11" spans="1:6" ht="15">
      <c r="A11" s="175"/>
      <c r="B11" s="175"/>
      <c r="C11" s="175"/>
      <c r="D11" s="62" t="s">
        <v>28</v>
      </c>
      <c r="E11" s="15" t="s">
        <v>4</v>
      </c>
      <c r="F11" s="16" t="s">
        <v>0</v>
      </c>
    </row>
    <row r="12" spans="1:9" ht="34.5" thickBot="1">
      <c r="A12" s="56">
        <v>1</v>
      </c>
      <c r="B12" s="57" t="s">
        <v>54</v>
      </c>
      <c r="C12" s="58" t="s">
        <v>55</v>
      </c>
      <c r="D12" s="73">
        <v>505</v>
      </c>
      <c r="E12" s="59">
        <v>41759</v>
      </c>
      <c r="F12" s="60">
        <v>740000</v>
      </c>
      <c r="G12" s="61"/>
      <c r="H12" s="61"/>
      <c r="I12" s="61"/>
    </row>
    <row r="13" spans="1:9" ht="59.25" thickBot="1">
      <c r="A13" s="63">
        <v>2</v>
      </c>
      <c r="B13" s="64" t="s">
        <v>56</v>
      </c>
      <c r="C13" s="70" t="s">
        <v>57</v>
      </c>
      <c r="D13" s="65">
        <v>7</v>
      </c>
      <c r="E13" s="66">
        <v>41764</v>
      </c>
      <c r="F13" s="67">
        <v>148000</v>
      </c>
      <c r="G13" s="68"/>
      <c r="H13" s="68"/>
      <c r="I13" s="68"/>
    </row>
    <row r="14" spans="1:6" ht="33.75">
      <c r="A14" s="51">
        <v>3</v>
      </c>
      <c r="B14" s="71" t="s">
        <v>58</v>
      </c>
      <c r="C14" s="71" t="s">
        <v>61</v>
      </c>
      <c r="D14" s="72">
        <v>950</v>
      </c>
      <c r="E14" s="69">
        <v>41780</v>
      </c>
      <c r="F14" s="55">
        <v>540000</v>
      </c>
    </row>
    <row r="15" spans="1:9" ht="26.25" thickBot="1">
      <c r="A15" s="56">
        <v>4</v>
      </c>
      <c r="B15" s="57" t="s">
        <v>59</v>
      </c>
      <c r="C15" s="57" t="s">
        <v>60</v>
      </c>
      <c r="D15" s="73">
        <v>630</v>
      </c>
      <c r="E15" s="59">
        <v>41780</v>
      </c>
      <c r="F15" s="60">
        <v>5838092</v>
      </c>
      <c r="G15" s="61"/>
      <c r="H15" s="61"/>
      <c r="I15" s="61"/>
    </row>
    <row r="16" spans="1:6" ht="15">
      <c r="A16" s="51">
        <v>5</v>
      </c>
      <c r="B16" s="52"/>
      <c r="C16" s="52"/>
      <c r="D16" s="53"/>
      <c r="E16" s="54"/>
      <c r="F16" s="96"/>
    </row>
    <row r="17" spans="1:6" ht="15">
      <c r="A17" s="4">
        <v>6</v>
      </c>
      <c r="B17" s="17"/>
      <c r="C17" s="17"/>
      <c r="D17" s="45"/>
      <c r="E17" s="15"/>
      <c r="F17" s="16"/>
    </row>
    <row r="18" spans="1:6" ht="15">
      <c r="A18" s="4">
        <v>7</v>
      </c>
      <c r="B18" s="17"/>
      <c r="C18" s="17"/>
      <c r="D18" s="45"/>
      <c r="E18" s="15"/>
      <c r="F18" s="16"/>
    </row>
    <row r="19" spans="1:6" ht="15">
      <c r="A19" s="4"/>
      <c r="B19" s="17"/>
      <c r="C19" s="17"/>
      <c r="D19" s="45"/>
      <c r="E19" s="15"/>
      <c r="F19" s="16"/>
    </row>
    <row r="20" spans="1:6" ht="15">
      <c r="A20" s="4"/>
      <c r="B20" s="20"/>
      <c r="C20" s="20"/>
      <c r="D20" s="45"/>
      <c r="E20" s="49" t="s">
        <v>5</v>
      </c>
      <c r="F20" s="103">
        <f>SUM(F12:F19)</f>
        <v>7266092</v>
      </c>
    </row>
    <row r="21" spans="1:6" ht="15">
      <c r="A21" s="1"/>
      <c r="B21" s="8"/>
      <c r="C21" s="8"/>
      <c r="D21" s="46"/>
      <c r="E21" s="50"/>
      <c r="F21" s="9"/>
    </row>
    <row r="22" spans="1:6" ht="15">
      <c r="A22" s="12" t="s">
        <v>7</v>
      </c>
      <c r="B22" s="12"/>
      <c r="C22" s="12"/>
      <c r="D22" s="47"/>
      <c r="E22" s="40"/>
      <c r="F22" s="13" t="s">
        <v>1</v>
      </c>
    </row>
    <row r="23" spans="2:6" ht="15">
      <c r="B23" s="7"/>
      <c r="C23" s="7"/>
      <c r="D23" s="42"/>
      <c r="F23" s="10"/>
    </row>
    <row r="24" spans="1:6" ht="15">
      <c r="A24" s="6" t="s">
        <v>2</v>
      </c>
      <c r="B24" s="6"/>
      <c r="C24" s="7"/>
      <c r="D24" s="42"/>
      <c r="F24" s="14" t="s">
        <v>1</v>
      </c>
    </row>
    <row r="25" spans="2:6" ht="15">
      <c r="B25" s="7"/>
      <c r="C25" s="7"/>
      <c r="D25" s="42"/>
      <c r="F25" s="10"/>
    </row>
    <row r="26" spans="1:6" ht="12.75">
      <c r="A26" s="177" t="s">
        <v>14</v>
      </c>
      <c r="B26" s="177"/>
      <c r="C26" s="177"/>
      <c r="D26" s="177"/>
      <c r="E26" s="177"/>
      <c r="F26" s="177"/>
    </row>
    <row r="27" spans="1:6" ht="12.75">
      <c r="A27" s="177"/>
      <c r="B27" s="177"/>
      <c r="C27" s="177"/>
      <c r="D27" s="177"/>
      <c r="E27" s="177"/>
      <c r="F27" s="177"/>
    </row>
    <row r="28" spans="1:6" ht="12.75">
      <c r="A28" s="177"/>
      <c r="B28" s="177"/>
      <c r="C28" s="177"/>
      <c r="D28" s="177"/>
      <c r="E28" s="177"/>
      <c r="F28" s="177"/>
    </row>
    <row r="29" spans="1:6" ht="12.75">
      <c r="A29" s="177"/>
      <c r="B29" s="177"/>
      <c r="C29" s="177"/>
      <c r="D29" s="177"/>
      <c r="E29" s="177"/>
      <c r="F29" s="177"/>
    </row>
  </sheetData>
  <sheetProtection/>
  <mergeCells count="7">
    <mergeCell ref="A26:F29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.25390625" style="0" customWidth="1"/>
    <col min="2" max="2" width="16.625" style="0" customWidth="1"/>
    <col min="3" max="3" width="19.625" style="0" customWidth="1"/>
    <col min="4" max="4" width="10.25390625" style="107" customWidth="1"/>
    <col min="5" max="5" width="12.625" style="81" bestFit="1" customWidth="1"/>
    <col min="6" max="6" width="19.75390625" style="81" customWidth="1"/>
  </cols>
  <sheetData>
    <row r="1" spans="2:6" ht="12.75">
      <c r="B1" s="7"/>
      <c r="C1" s="7"/>
      <c r="D1" s="77"/>
      <c r="F1" s="87" t="s">
        <v>8</v>
      </c>
    </row>
    <row r="2" spans="2:6" ht="12.75">
      <c r="B2" s="7"/>
      <c r="C2" s="7"/>
      <c r="D2" s="77"/>
      <c r="F2" s="88" t="s">
        <v>6</v>
      </c>
    </row>
    <row r="3" spans="2:6" ht="12.75">
      <c r="B3" s="7"/>
      <c r="C3" s="7"/>
      <c r="D3" s="77"/>
      <c r="F3" s="88" t="s">
        <v>10</v>
      </c>
    </row>
    <row r="4" spans="2:6" ht="12.75">
      <c r="B4" s="7"/>
      <c r="C4" s="7"/>
      <c r="D4" s="77"/>
      <c r="F4" s="88"/>
    </row>
    <row r="5" spans="2:6" ht="12.75">
      <c r="B5" s="7"/>
      <c r="C5" s="7"/>
      <c r="D5" s="77"/>
      <c r="F5" s="88"/>
    </row>
    <row r="6" spans="1:6" ht="12.75">
      <c r="A6" s="178" t="s">
        <v>22</v>
      </c>
      <c r="B6" s="178"/>
      <c r="C6" s="178"/>
      <c r="D6" s="178"/>
      <c r="E6" s="178"/>
      <c r="F6" s="178"/>
    </row>
    <row r="7" spans="1:6" ht="12.75">
      <c r="A7" s="178"/>
      <c r="B7" s="178"/>
      <c r="C7" s="178"/>
      <c r="D7" s="178"/>
      <c r="E7" s="178"/>
      <c r="F7" s="178"/>
    </row>
    <row r="8" spans="2:6" ht="12.75">
      <c r="B8" s="7"/>
      <c r="C8" s="7"/>
      <c r="D8" s="77"/>
      <c r="E8" s="82"/>
      <c r="F8" s="89"/>
    </row>
    <row r="9" spans="1:6" ht="12.75">
      <c r="A9" s="173" t="s">
        <v>11</v>
      </c>
      <c r="B9" s="173" t="s">
        <v>3</v>
      </c>
      <c r="C9" s="173" t="s">
        <v>12</v>
      </c>
      <c r="D9" s="75"/>
      <c r="E9" s="179" t="s">
        <v>9</v>
      </c>
      <c r="F9" s="179"/>
    </row>
    <row r="10" spans="1:6" ht="87.75" customHeight="1">
      <c r="A10" s="174"/>
      <c r="B10" s="174"/>
      <c r="C10" s="174"/>
      <c r="D10" s="76"/>
      <c r="E10" s="180" t="s">
        <v>13</v>
      </c>
      <c r="F10" s="180"/>
    </row>
    <row r="11" spans="1:6" ht="17.25" customHeight="1">
      <c r="A11" s="175"/>
      <c r="B11" s="175"/>
      <c r="C11" s="175"/>
      <c r="D11" s="79" t="s">
        <v>28</v>
      </c>
      <c r="E11" s="83" t="s">
        <v>4</v>
      </c>
      <c r="F11" s="90" t="s">
        <v>0</v>
      </c>
    </row>
    <row r="12" spans="1:8" ht="26.25" thickBot="1">
      <c r="A12" s="56">
        <v>1</v>
      </c>
      <c r="B12" s="57" t="s">
        <v>63</v>
      </c>
      <c r="C12" s="58" t="s">
        <v>64</v>
      </c>
      <c r="D12" s="99">
        <v>4</v>
      </c>
      <c r="E12" s="100">
        <v>41788</v>
      </c>
      <c r="F12" s="101">
        <v>108000</v>
      </c>
      <c r="G12" s="61"/>
      <c r="H12" s="61"/>
    </row>
    <row r="13" spans="1:6" ht="25.5">
      <c r="A13" s="51">
        <v>2</v>
      </c>
      <c r="B13" s="52" t="s">
        <v>65</v>
      </c>
      <c r="C13" s="52" t="s">
        <v>68</v>
      </c>
      <c r="D13" s="102">
        <v>610</v>
      </c>
      <c r="E13" s="104">
        <v>41792</v>
      </c>
      <c r="F13" s="98">
        <v>725000</v>
      </c>
    </row>
    <row r="14" spans="1:8" ht="26.25" thickBot="1">
      <c r="A14" s="56">
        <v>3</v>
      </c>
      <c r="B14" s="57" t="s">
        <v>66</v>
      </c>
      <c r="C14" s="57" t="s">
        <v>67</v>
      </c>
      <c r="D14" s="108">
        <v>689</v>
      </c>
      <c r="E14" s="100">
        <v>41792</v>
      </c>
      <c r="F14" s="101">
        <v>100000</v>
      </c>
      <c r="G14" s="61"/>
      <c r="H14" s="61"/>
    </row>
    <row r="15" spans="1:8" ht="26.25" thickBot="1">
      <c r="A15" s="63">
        <v>4</v>
      </c>
      <c r="B15" s="109" t="s">
        <v>66</v>
      </c>
      <c r="C15" s="110" t="s">
        <v>69</v>
      </c>
      <c r="D15" s="111">
        <v>11</v>
      </c>
      <c r="E15" s="112">
        <v>41800</v>
      </c>
      <c r="F15" s="113">
        <v>90000</v>
      </c>
      <c r="G15" s="68"/>
      <c r="H15" s="68"/>
    </row>
    <row r="16" spans="1:6" ht="12.75">
      <c r="A16" s="51">
        <v>5</v>
      </c>
      <c r="B16" s="52"/>
      <c r="C16" s="52"/>
      <c r="D16" s="102"/>
      <c r="E16" s="97"/>
      <c r="F16" s="98"/>
    </row>
    <row r="17" spans="1:6" ht="12.75">
      <c r="A17" s="4">
        <v>6</v>
      </c>
      <c r="B17" s="17"/>
      <c r="C17" s="17"/>
      <c r="D17" s="78"/>
      <c r="E17" s="84"/>
      <c r="F17" s="91"/>
    </row>
    <row r="18" spans="1:6" ht="12.75">
      <c r="A18" s="4">
        <v>7</v>
      </c>
      <c r="B18" s="17"/>
      <c r="C18" s="17"/>
      <c r="D18" s="78"/>
      <c r="E18" s="84"/>
      <c r="F18" s="91"/>
    </row>
    <row r="19" spans="1:6" ht="12.75">
      <c r="A19" s="4"/>
      <c r="B19" s="17"/>
      <c r="C19" s="17"/>
      <c r="D19" s="78"/>
      <c r="E19" s="84"/>
      <c r="F19" s="91"/>
    </row>
    <row r="20" spans="1:6" ht="12.75">
      <c r="A20" s="4"/>
      <c r="B20" s="20"/>
      <c r="C20" s="20"/>
      <c r="D20" s="78"/>
      <c r="E20" s="85" t="s">
        <v>5</v>
      </c>
      <c r="F20" s="92"/>
    </row>
    <row r="21" spans="1:6" ht="12.75">
      <c r="A21" s="1"/>
      <c r="B21" s="8"/>
      <c r="C21" s="8"/>
      <c r="D21" s="105"/>
      <c r="E21" s="86"/>
      <c r="F21" s="93"/>
    </row>
    <row r="22" spans="1:6" ht="12.75">
      <c r="A22" s="12" t="s">
        <v>7</v>
      </c>
      <c r="B22" s="12"/>
      <c r="C22" s="12"/>
      <c r="D22" s="106"/>
      <c r="E22" s="80"/>
      <c r="F22" s="94" t="s">
        <v>1</v>
      </c>
    </row>
    <row r="23" spans="2:6" ht="12.75">
      <c r="B23" s="7"/>
      <c r="C23" s="7"/>
      <c r="D23" s="77"/>
      <c r="F23" s="88"/>
    </row>
    <row r="24" spans="1:6" ht="12.75">
      <c r="A24" s="6" t="s">
        <v>2</v>
      </c>
      <c r="B24" s="6"/>
      <c r="C24" s="7"/>
      <c r="D24" s="77"/>
      <c r="F24" s="95" t="s">
        <v>1</v>
      </c>
    </row>
    <row r="25" spans="2:6" ht="12.75">
      <c r="B25" s="7"/>
      <c r="C25" s="7"/>
      <c r="D25" s="77"/>
      <c r="F25" s="88"/>
    </row>
    <row r="26" spans="1:6" ht="12.75">
      <c r="A26" s="177" t="s">
        <v>14</v>
      </c>
      <c r="B26" s="177"/>
      <c r="C26" s="177"/>
      <c r="D26" s="177"/>
      <c r="E26" s="177"/>
      <c r="F26" s="177"/>
    </row>
    <row r="27" spans="1:6" ht="12.75">
      <c r="A27" s="177"/>
      <c r="B27" s="177"/>
      <c r="C27" s="177"/>
      <c r="D27" s="177"/>
      <c r="E27" s="177"/>
      <c r="F27" s="177"/>
    </row>
    <row r="28" spans="1:6" ht="12.75">
      <c r="A28" s="177"/>
      <c r="B28" s="177"/>
      <c r="C28" s="177"/>
      <c r="D28" s="177"/>
      <c r="E28" s="177"/>
      <c r="F28" s="177"/>
    </row>
    <row r="29" spans="1:6" ht="12.75">
      <c r="A29" s="177"/>
      <c r="B29" s="177"/>
      <c r="C29" s="177"/>
      <c r="D29" s="177"/>
      <c r="E29" s="177"/>
      <c r="F29" s="177"/>
    </row>
  </sheetData>
  <sheetProtection/>
  <mergeCells count="7">
    <mergeCell ref="A26:F29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.25390625" style="0" customWidth="1"/>
    <col min="2" max="2" width="16.125" style="0" customWidth="1"/>
    <col min="3" max="3" width="20.75390625" style="139" customWidth="1"/>
    <col min="4" max="4" width="7.75390625" style="123" customWidth="1"/>
    <col min="5" max="5" width="12.25390625" style="129" customWidth="1"/>
    <col min="6" max="6" width="14.25390625" style="118" customWidth="1"/>
  </cols>
  <sheetData>
    <row r="1" spans="2:6" ht="12.75">
      <c r="B1" s="7"/>
      <c r="C1" s="135"/>
      <c r="D1" s="119"/>
      <c r="E1" s="118"/>
      <c r="F1" s="130" t="s">
        <v>8</v>
      </c>
    </row>
    <row r="2" spans="2:6" ht="12.75">
      <c r="B2" s="7"/>
      <c r="C2" s="135"/>
      <c r="D2" s="119"/>
      <c r="E2" s="118"/>
      <c r="F2" s="130" t="s">
        <v>6</v>
      </c>
    </row>
    <row r="3" spans="2:6" ht="12.75">
      <c r="B3" s="7"/>
      <c r="C3" s="135"/>
      <c r="D3" s="119"/>
      <c r="E3" s="118"/>
      <c r="F3" s="130" t="s">
        <v>72</v>
      </c>
    </row>
    <row r="4" spans="2:6" ht="12.75">
      <c r="B4" s="7"/>
      <c r="C4" s="135"/>
      <c r="D4" s="119"/>
      <c r="E4" s="118"/>
      <c r="F4" s="130"/>
    </row>
    <row r="5" spans="2:6" ht="12.75">
      <c r="B5" s="7"/>
      <c r="C5" s="135"/>
      <c r="D5" s="119"/>
      <c r="E5" s="118"/>
      <c r="F5" s="130"/>
    </row>
    <row r="6" spans="1:6" ht="12.75">
      <c r="A6" s="178" t="s">
        <v>21</v>
      </c>
      <c r="B6" s="178"/>
      <c r="C6" s="178"/>
      <c r="D6" s="178"/>
      <c r="E6" s="178"/>
      <c r="F6" s="178"/>
    </row>
    <row r="7" spans="1:6" ht="12.75">
      <c r="A7" s="178"/>
      <c r="B7" s="178"/>
      <c r="C7" s="178"/>
      <c r="D7" s="178"/>
      <c r="E7" s="178"/>
      <c r="F7" s="178"/>
    </row>
    <row r="8" spans="2:6" ht="12.75">
      <c r="B8" s="7"/>
      <c r="C8" s="135"/>
      <c r="D8" s="119"/>
      <c r="E8" s="123"/>
      <c r="F8" s="130"/>
    </row>
    <row r="9" spans="1:6" ht="12.75">
      <c r="A9" s="173" t="s">
        <v>11</v>
      </c>
      <c r="B9" s="173" t="s">
        <v>3</v>
      </c>
      <c r="C9" s="181" t="s">
        <v>12</v>
      </c>
      <c r="D9" s="115"/>
      <c r="E9" s="179" t="s">
        <v>9</v>
      </c>
      <c r="F9" s="179"/>
    </row>
    <row r="10" spans="1:6" ht="60" customHeight="1">
      <c r="A10" s="174"/>
      <c r="B10" s="174"/>
      <c r="C10" s="182"/>
      <c r="D10" s="116"/>
      <c r="E10" s="184" t="s">
        <v>13</v>
      </c>
      <c r="F10" s="184"/>
    </row>
    <row r="11" spans="1:6" ht="12.75">
      <c r="A11" s="175"/>
      <c r="B11" s="175"/>
      <c r="C11" s="183"/>
      <c r="D11" s="117" t="s">
        <v>28</v>
      </c>
      <c r="E11" s="124" t="s">
        <v>4</v>
      </c>
      <c r="F11" s="131" t="s">
        <v>0</v>
      </c>
    </row>
    <row r="12" spans="1:8" ht="45.75" thickBot="1">
      <c r="A12" s="56">
        <v>1</v>
      </c>
      <c r="B12" s="58" t="s">
        <v>70</v>
      </c>
      <c r="C12" s="144" t="s">
        <v>71</v>
      </c>
      <c r="D12" s="73">
        <v>245</v>
      </c>
      <c r="E12" s="145">
        <v>41820</v>
      </c>
      <c r="F12" s="146">
        <v>145000</v>
      </c>
      <c r="G12" s="61"/>
      <c r="H12" s="61"/>
    </row>
    <row r="13" spans="1:6" ht="12.75">
      <c r="A13" s="51">
        <v>2</v>
      </c>
      <c r="B13" s="52"/>
      <c r="C13" s="141"/>
      <c r="D13" s="72"/>
      <c r="E13" s="142"/>
      <c r="F13" s="143"/>
    </row>
    <row r="14" spans="1:6" ht="12.75">
      <c r="A14" s="4">
        <v>3</v>
      </c>
      <c r="B14" s="17"/>
      <c r="C14" s="114"/>
      <c r="D14" s="120"/>
      <c r="E14" s="125"/>
      <c r="F14" s="131"/>
    </row>
    <row r="15" spans="1:6" ht="12.75">
      <c r="A15" s="4">
        <v>4</v>
      </c>
      <c r="B15" s="17"/>
      <c r="C15" s="114"/>
      <c r="D15" s="120"/>
      <c r="E15" s="125"/>
      <c r="F15" s="131"/>
    </row>
    <row r="16" spans="1:6" ht="12.75">
      <c r="A16" s="4">
        <v>5</v>
      </c>
      <c r="B16" s="17"/>
      <c r="C16" s="114"/>
      <c r="D16" s="120"/>
      <c r="E16" s="125"/>
      <c r="F16" s="131"/>
    </row>
    <row r="17" spans="1:6" ht="12.75">
      <c r="A17" s="4">
        <v>6</v>
      </c>
      <c r="B17" s="17"/>
      <c r="C17" s="114"/>
      <c r="D17" s="120"/>
      <c r="E17" s="125"/>
      <c r="F17" s="131"/>
    </row>
    <row r="18" spans="1:6" ht="12.75">
      <c r="A18" s="4">
        <v>7</v>
      </c>
      <c r="B18" s="17"/>
      <c r="C18" s="114"/>
      <c r="D18" s="120"/>
      <c r="E18" s="125"/>
      <c r="F18" s="131"/>
    </row>
    <row r="19" spans="1:6" ht="12.75">
      <c r="A19" s="4"/>
      <c r="B19" s="17"/>
      <c r="C19" s="114"/>
      <c r="D19" s="120"/>
      <c r="E19" s="125"/>
      <c r="F19" s="131"/>
    </row>
    <row r="20" spans="1:6" ht="12.75">
      <c r="A20" s="4"/>
      <c r="B20" s="20"/>
      <c r="C20" s="136"/>
      <c r="D20" s="120"/>
      <c r="E20" s="126" t="s">
        <v>5</v>
      </c>
      <c r="F20" s="140">
        <f>SUM(F12:F19)</f>
        <v>145000</v>
      </c>
    </row>
    <row r="21" spans="1:6" ht="12.75">
      <c r="A21" s="1"/>
      <c r="B21" s="8"/>
      <c r="C21" s="137"/>
      <c r="D21" s="121"/>
      <c r="E21" s="127"/>
      <c r="F21" s="132"/>
    </row>
    <row r="22" spans="1:6" ht="12.75">
      <c r="A22" s="12" t="s">
        <v>7</v>
      </c>
      <c r="B22" s="12"/>
      <c r="C22" s="138"/>
      <c r="D22" s="122"/>
      <c r="E22" s="128"/>
      <c r="F22" s="133" t="s">
        <v>1</v>
      </c>
    </row>
    <row r="23" spans="2:6" ht="12.75">
      <c r="B23" s="7"/>
      <c r="C23" s="135"/>
      <c r="D23" s="119"/>
      <c r="F23" s="130"/>
    </row>
    <row r="24" spans="1:6" ht="12.75">
      <c r="A24" s="6" t="s">
        <v>2</v>
      </c>
      <c r="B24" s="6"/>
      <c r="C24" s="135"/>
      <c r="D24" s="119"/>
      <c r="F24" s="134" t="s">
        <v>1</v>
      </c>
    </row>
    <row r="25" spans="2:6" ht="12.75">
      <c r="B25" s="7"/>
      <c r="C25" s="135"/>
      <c r="D25" s="119"/>
      <c r="F25" s="130"/>
    </row>
    <row r="26" spans="1:6" ht="12.75">
      <c r="A26" s="177" t="s">
        <v>14</v>
      </c>
      <c r="B26" s="177"/>
      <c r="C26" s="177"/>
      <c r="D26" s="177"/>
      <c r="E26" s="177"/>
      <c r="F26" s="177"/>
    </row>
    <row r="27" spans="1:6" ht="12.75">
      <c r="A27" s="177"/>
      <c r="B27" s="177"/>
      <c r="C27" s="177"/>
      <c r="D27" s="177"/>
      <c r="E27" s="177"/>
      <c r="F27" s="177"/>
    </row>
    <row r="28" spans="1:6" ht="12.75">
      <c r="A28" s="177"/>
      <c r="B28" s="177"/>
      <c r="C28" s="177"/>
      <c r="D28" s="177"/>
      <c r="E28" s="177"/>
      <c r="F28" s="177"/>
    </row>
    <row r="29" spans="1:6" ht="12.75">
      <c r="A29" s="177"/>
      <c r="B29" s="177"/>
      <c r="C29" s="177"/>
      <c r="D29" s="177"/>
      <c r="E29" s="177"/>
      <c r="F29" s="177"/>
    </row>
  </sheetData>
  <sheetProtection/>
  <mergeCells count="7">
    <mergeCell ref="A26:F29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875" style="0" customWidth="1"/>
    <col min="2" max="2" width="13.375" style="0" customWidth="1"/>
    <col min="3" max="3" width="19.375" style="0" customWidth="1"/>
    <col min="4" max="4" width="9.125" style="118" customWidth="1"/>
    <col min="5" max="5" width="12.625" style="0" bestFit="1" customWidth="1"/>
    <col min="6" max="6" width="32.625" style="0" bestFit="1" customWidth="1"/>
  </cols>
  <sheetData>
    <row r="1" spans="2:6" ht="12.75">
      <c r="B1" s="7"/>
      <c r="C1" s="7"/>
      <c r="D1" s="147"/>
      <c r="F1" s="10" t="s">
        <v>8</v>
      </c>
    </row>
    <row r="2" spans="2:6" ht="12.75">
      <c r="B2" s="7"/>
      <c r="C2" s="7"/>
      <c r="D2" s="147"/>
      <c r="F2" s="10" t="s">
        <v>6</v>
      </c>
    </row>
    <row r="3" spans="2:6" ht="12.75">
      <c r="B3" s="7"/>
      <c r="C3" s="7"/>
      <c r="D3" s="147"/>
      <c r="F3" s="10" t="s">
        <v>10</v>
      </c>
    </row>
    <row r="4" spans="2:6" ht="12.75">
      <c r="B4" s="7"/>
      <c r="C4" s="7"/>
      <c r="D4" s="147"/>
      <c r="F4" s="10"/>
    </row>
    <row r="5" spans="2:6" ht="12.75">
      <c r="B5" s="7"/>
      <c r="C5" s="7"/>
      <c r="D5" s="147"/>
      <c r="F5" s="10"/>
    </row>
    <row r="6" spans="1:6" ht="12.75">
      <c r="A6" s="178" t="s">
        <v>20</v>
      </c>
      <c r="B6" s="178"/>
      <c r="C6" s="178"/>
      <c r="D6" s="178"/>
      <c r="E6" s="178"/>
      <c r="F6" s="178"/>
    </row>
    <row r="7" spans="1:6" ht="12.75">
      <c r="A7" s="178"/>
      <c r="B7" s="178"/>
      <c r="C7" s="178"/>
      <c r="D7" s="178"/>
      <c r="E7" s="178"/>
      <c r="F7" s="178"/>
    </row>
    <row r="8" spans="2:6" ht="12.75">
      <c r="B8" s="7"/>
      <c r="C8" s="7"/>
      <c r="D8" s="147"/>
      <c r="E8" s="2"/>
      <c r="F8" s="11"/>
    </row>
    <row r="9" spans="1:6" ht="12.75">
      <c r="A9" s="173" t="s">
        <v>11</v>
      </c>
      <c r="B9" s="173" t="s">
        <v>3</v>
      </c>
      <c r="C9" s="173" t="s">
        <v>12</v>
      </c>
      <c r="D9" s="185" t="s">
        <v>28</v>
      </c>
      <c r="E9" s="179" t="s">
        <v>9</v>
      </c>
      <c r="F9" s="179"/>
    </row>
    <row r="10" spans="1:6" ht="45.75" customHeight="1">
      <c r="A10" s="174"/>
      <c r="B10" s="174"/>
      <c r="C10" s="174"/>
      <c r="D10" s="186"/>
      <c r="E10" s="176" t="s">
        <v>13</v>
      </c>
      <c r="F10" s="176"/>
    </row>
    <row r="11" spans="1:6" ht="12.75">
      <c r="A11" s="175"/>
      <c r="B11" s="175"/>
      <c r="C11" s="175"/>
      <c r="D11" s="187"/>
      <c r="E11" s="15" t="s">
        <v>4</v>
      </c>
      <c r="F11" s="16" t="s">
        <v>0</v>
      </c>
    </row>
    <row r="12" spans="1:8" ht="79.5" thickBot="1">
      <c r="A12" s="56">
        <v>1</v>
      </c>
      <c r="B12" s="57" t="s">
        <v>74</v>
      </c>
      <c r="C12" s="58" t="s">
        <v>76</v>
      </c>
      <c r="D12" s="153">
        <v>554</v>
      </c>
      <c r="E12" s="154">
        <v>41858</v>
      </c>
      <c r="F12" s="60">
        <v>234000</v>
      </c>
      <c r="G12" s="61"/>
      <c r="H12" s="61"/>
    </row>
    <row r="13" spans="1:8" ht="68.25" thickBot="1">
      <c r="A13" s="63">
        <v>2</v>
      </c>
      <c r="B13" s="109" t="s">
        <v>73</v>
      </c>
      <c r="C13" s="64" t="s">
        <v>75</v>
      </c>
      <c r="D13" s="155">
        <v>41</v>
      </c>
      <c r="E13" s="156">
        <v>41873</v>
      </c>
      <c r="F13" s="67">
        <v>70200</v>
      </c>
      <c r="G13" s="68"/>
      <c r="H13" s="68"/>
    </row>
    <row r="14" spans="1:6" ht="12.75">
      <c r="A14" s="51"/>
      <c r="B14" s="52"/>
      <c r="C14" s="52"/>
      <c r="D14" s="152"/>
      <c r="E14" s="51"/>
      <c r="F14" s="55"/>
    </row>
    <row r="15" spans="1:6" ht="12.75">
      <c r="A15" s="4"/>
      <c r="B15" s="17"/>
      <c r="C15" s="17"/>
      <c r="D15" s="148"/>
      <c r="E15" s="4"/>
      <c r="F15" s="16"/>
    </row>
    <row r="16" spans="1:6" ht="12.75">
      <c r="A16" s="4"/>
      <c r="B16" s="17"/>
      <c r="C16" s="17"/>
      <c r="D16" s="148"/>
      <c r="E16" s="4"/>
      <c r="F16" s="16"/>
    </row>
    <row r="17" spans="1:6" ht="12.75">
      <c r="A17" s="4"/>
      <c r="B17" s="17"/>
      <c r="C17" s="17"/>
      <c r="D17" s="148"/>
      <c r="E17" s="4"/>
      <c r="F17" s="16"/>
    </row>
    <row r="18" spans="1:6" ht="12.75">
      <c r="A18" s="4"/>
      <c r="B18" s="17"/>
      <c r="C18" s="17"/>
      <c r="D18" s="148"/>
      <c r="E18" s="4"/>
      <c r="F18" s="16"/>
    </row>
    <row r="19" spans="1:6" ht="12.75">
      <c r="A19" s="4"/>
      <c r="B19" s="17"/>
      <c r="C19" s="17"/>
      <c r="D19" s="148"/>
      <c r="E19" s="4"/>
      <c r="F19" s="16"/>
    </row>
    <row r="20" spans="1:6" ht="12.75">
      <c r="A20" s="4"/>
      <c r="B20" s="20"/>
      <c r="C20" s="20"/>
      <c r="D20" s="149"/>
      <c r="E20" s="5" t="s">
        <v>5</v>
      </c>
      <c r="F20" s="38">
        <f>SUM(F12:F19)</f>
        <v>304200</v>
      </c>
    </row>
    <row r="21" spans="1:6" ht="12.75">
      <c r="A21" s="1"/>
      <c r="B21" s="8"/>
      <c r="C21" s="8"/>
      <c r="D21" s="150"/>
      <c r="E21" s="3"/>
      <c r="F21" s="9"/>
    </row>
    <row r="22" spans="1:6" ht="12.75">
      <c r="A22" s="12" t="s">
        <v>7</v>
      </c>
      <c r="B22" s="12"/>
      <c r="C22" s="12"/>
      <c r="D22" s="151"/>
      <c r="E22" s="12"/>
      <c r="F22" s="13" t="s">
        <v>1</v>
      </c>
    </row>
    <row r="23" spans="2:6" ht="12.75">
      <c r="B23" s="7"/>
      <c r="C23" s="7"/>
      <c r="D23" s="147"/>
      <c r="F23" s="10"/>
    </row>
    <row r="24" spans="1:6" ht="12.75">
      <c r="A24" s="6" t="s">
        <v>2</v>
      </c>
      <c r="B24" s="6"/>
      <c r="C24" s="7"/>
      <c r="D24" s="147"/>
      <c r="F24" s="14" t="s">
        <v>1</v>
      </c>
    </row>
    <row r="25" spans="2:6" ht="12.75">
      <c r="B25" s="7"/>
      <c r="C25" s="7"/>
      <c r="D25" s="147"/>
      <c r="F25" s="10"/>
    </row>
    <row r="26" spans="1:6" ht="12.75">
      <c r="A26" s="177" t="s">
        <v>14</v>
      </c>
      <c r="B26" s="177"/>
      <c r="C26" s="177"/>
      <c r="D26" s="177"/>
      <c r="E26" s="177"/>
      <c r="F26" s="177"/>
    </row>
    <row r="27" spans="1:6" ht="12.75">
      <c r="A27" s="177"/>
      <c r="B27" s="177"/>
      <c r="C27" s="177"/>
      <c r="D27" s="177"/>
      <c r="E27" s="177"/>
      <c r="F27" s="177"/>
    </row>
    <row r="28" spans="1:6" ht="12.75">
      <c r="A28" s="177"/>
      <c r="B28" s="177"/>
      <c r="C28" s="177"/>
      <c r="D28" s="177"/>
      <c r="E28" s="177"/>
      <c r="F28" s="177"/>
    </row>
    <row r="29" spans="1:6" ht="12.75">
      <c r="A29" s="177"/>
      <c r="B29" s="177"/>
      <c r="C29" s="177"/>
      <c r="D29" s="177"/>
      <c r="E29" s="177"/>
      <c r="F29" s="177"/>
    </row>
  </sheetData>
  <sheetProtection/>
  <mergeCells count="8">
    <mergeCell ref="A26:F29"/>
    <mergeCell ref="A6:F7"/>
    <mergeCell ref="A9:A11"/>
    <mergeCell ref="B9:B11"/>
    <mergeCell ref="C9:C11"/>
    <mergeCell ref="E9:F9"/>
    <mergeCell ref="E10:F10"/>
    <mergeCell ref="D9:D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2" sqref="F12"/>
    </sheetView>
  </sheetViews>
  <sheetFormatPr defaultColWidth="9.00390625" defaultRowHeight="12.75"/>
  <cols>
    <col min="5" max="5" width="12.625" style="0" bestFit="1" customWidth="1"/>
    <col min="6" max="6" width="32.625" style="0" bestFit="1" customWidth="1"/>
  </cols>
  <sheetData>
    <row r="1" spans="2:6" ht="12.75">
      <c r="B1" s="7"/>
      <c r="C1" s="7"/>
      <c r="D1" s="7"/>
      <c r="F1" s="10" t="s">
        <v>8</v>
      </c>
    </row>
    <row r="2" spans="2:6" ht="12.75">
      <c r="B2" s="7"/>
      <c r="C2" s="7"/>
      <c r="D2" s="7"/>
      <c r="F2" s="10" t="s">
        <v>6</v>
      </c>
    </row>
    <row r="3" spans="2:6" ht="12.75">
      <c r="B3" s="7"/>
      <c r="C3" s="7"/>
      <c r="D3" s="7"/>
      <c r="F3" s="10" t="s">
        <v>10</v>
      </c>
    </row>
    <row r="4" spans="2:6" ht="12.75">
      <c r="B4" s="7"/>
      <c r="C4" s="7"/>
      <c r="D4" s="7"/>
      <c r="F4" s="10"/>
    </row>
    <row r="5" spans="2:6" ht="12.75">
      <c r="B5" s="7"/>
      <c r="C5" s="7"/>
      <c r="D5" s="7"/>
      <c r="F5" s="10"/>
    </row>
    <row r="6" spans="1:6" ht="12.75">
      <c r="A6" s="178" t="s">
        <v>19</v>
      </c>
      <c r="B6" s="178"/>
      <c r="C6" s="178"/>
      <c r="D6" s="178"/>
      <c r="E6" s="178"/>
      <c r="F6" s="178"/>
    </row>
    <row r="7" spans="1:6" ht="12.75">
      <c r="A7" s="178"/>
      <c r="B7" s="178"/>
      <c r="C7" s="178"/>
      <c r="D7" s="178"/>
      <c r="E7" s="178"/>
      <c r="F7" s="178"/>
    </row>
    <row r="8" spans="2:6" ht="12.75">
      <c r="B8" s="7"/>
      <c r="C8" s="7"/>
      <c r="D8" s="7"/>
      <c r="E8" s="2"/>
      <c r="F8" s="11"/>
    </row>
    <row r="9" spans="1:6" ht="12.75">
      <c r="A9" s="173" t="s">
        <v>11</v>
      </c>
      <c r="B9" s="173" t="s">
        <v>3</v>
      </c>
      <c r="C9" s="173" t="s">
        <v>12</v>
      </c>
      <c r="D9" s="75"/>
      <c r="E9" s="179" t="s">
        <v>9</v>
      </c>
      <c r="F9" s="179"/>
    </row>
    <row r="10" spans="1:6" ht="45" customHeight="1">
      <c r="A10" s="174"/>
      <c r="B10" s="174"/>
      <c r="C10" s="174"/>
      <c r="D10" s="76"/>
      <c r="E10" s="176" t="s">
        <v>13</v>
      </c>
      <c r="F10" s="176"/>
    </row>
    <row r="11" spans="1:6" ht="12.75">
      <c r="A11" s="175"/>
      <c r="B11" s="175"/>
      <c r="C11" s="175"/>
      <c r="D11" s="78" t="s">
        <v>28</v>
      </c>
      <c r="E11" s="15" t="s">
        <v>4</v>
      </c>
      <c r="F11" s="16" t="s">
        <v>0</v>
      </c>
    </row>
    <row r="12" spans="1:6" ht="12.75">
      <c r="A12" s="4">
        <v>1</v>
      </c>
      <c r="B12" s="17"/>
      <c r="C12" s="18"/>
      <c r="D12" s="18"/>
      <c r="E12" s="19"/>
      <c r="F12" s="16"/>
    </row>
    <row r="13" spans="1:6" ht="12.75">
      <c r="A13" s="4">
        <v>2</v>
      </c>
      <c r="B13" s="17"/>
      <c r="C13" s="17"/>
      <c r="D13" s="17"/>
      <c r="E13" s="4"/>
      <c r="F13" s="16"/>
    </row>
    <row r="14" spans="1:6" ht="12.75">
      <c r="A14" s="4">
        <v>3</v>
      </c>
      <c r="B14" s="17"/>
      <c r="C14" s="17"/>
      <c r="D14" s="17"/>
      <c r="E14" s="4"/>
      <c r="F14" s="16"/>
    </row>
    <row r="15" spans="1:6" ht="12.75">
      <c r="A15" s="4">
        <v>4</v>
      </c>
      <c r="B15" s="17"/>
      <c r="C15" s="17"/>
      <c r="D15" s="17"/>
      <c r="E15" s="4"/>
      <c r="F15" s="16"/>
    </row>
    <row r="16" spans="1:6" ht="12.75">
      <c r="A16" s="4">
        <v>5</v>
      </c>
      <c r="B16" s="17"/>
      <c r="C16" s="17"/>
      <c r="D16" s="17"/>
      <c r="E16" s="4"/>
      <c r="F16" s="16"/>
    </row>
    <row r="17" spans="1:6" ht="12.75">
      <c r="A17" s="4">
        <v>6</v>
      </c>
      <c r="B17" s="17"/>
      <c r="C17" s="17"/>
      <c r="D17" s="17"/>
      <c r="E17" s="4"/>
      <c r="F17" s="16"/>
    </row>
    <row r="18" spans="1:6" ht="12.75">
      <c r="A18" s="4">
        <v>7</v>
      </c>
      <c r="B18" s="17"/>
      <c r="C18" s="17"/>
      <c r="D18" s="17"/>
      <c r="E18" s="4"/>
      <c r="F18" s="16"/>
    </row>
    <row r="19" spans="1:6" ht="12.75">
      <c r="A19" s="4"/>
      <c r="B19" s="17"/>
      <c r="C19" s="17"/>
      <c r="D19" s="17"/>
      <c r="E19" s="4"/>
      <c r="F19" s="16"/>
    </row>
    <row r="20" spans="1:6" ht="12.75">
      <c r="A20" s="4"/>
      <c r="B20" s="20"/>
      <c r="C20" s="20"/>
      <c r="D20" s="20"/>
      <c r="E20" s="5" t="s">
        <v>5</v>
      </c>
      <c r="F20" s="21"/>
    </row>
    <row r="21" spans="1:6" ht="12.75">
      <c r="A21" s="1"/>
      <c r="B21" s="8"/>
      <c r="C21" s="8"/>
      <c r="D21" s="8"/>
      <c r="E21" s="3"/>
      <c r="F21" s="9"/>
    </row>
    <row r="22" spans="1:6" ht="12.75">
      <c r="A22" s="12" t="s">
        <v>7</v>
      </c>
      <c r="B22" s="12"/>
      <c r="C22" s="12"/>
      <c r="D22" s="12"/>
      <c r="E22" s="12"/>
      <c r="F22" s="13" t="s">
        <v>1</v>
      </c>
    </row>
    <row r="23" spans="2:6" ht="12.75">
      <c r="B23" s="7"/>
      <c r="C23" s="7"/>
      <c r="D23" s="7"/>
      <c r="F23" s="10"/>
    </row>
    <row r="24" spans="1:6" ht="12.75">
      <c r="A24" s="6" t="s">
        <v>2</v>
      </c>
      <c r="B24" s="6"/>
      <c r="C24" s="7"/>
      <c r="D24" s="7"/>
      <c r="F24" s="14" t="s">
        <v>1</v>
      </c>
    </row>
    <row r="25" spans="2:6" ht="12.75">
      <c r="B25" s="7"/>
      <c r="C25" s="7"/>
      <c r="D25" s="7"/>
      <c r="F25" s="10"/>
    </row>
    <row r="26" spans="1:6" ht="12.75">
      <c r="A26" s="177" t="s">
        <v>14</v>
      </c>
      <c r="B26" s="177"/>
      <c r="C26" s="177"/>
      <c r="D26" s="177"/>
      <c r="E26" s="177"/>
      <c r="F26" s="177"/>
    </row>
    <row r="27" spans="1:6" ht="12.75">
      <c r="A27" s="177"/>
      <c r="B27" s="177"/>
      <c r="C27" s="177"/>
      <c r="D27" s="177"/>
      <c r="E27" s="177"/>
      <c r="F27" s="177"/>
    </row>
    <row r="28" spans="1:6" ht="12.75">
      <c r="A28" s="177"/>
      <c r="B28" s="177"/>
      <c r="C28" s="177"/>
      <c r="D28" s="177"/>
      <c r="E28" s="177"/>
      <c r="F28" s="177"/>
    </row>
    <row r="29" spans="1:6" ht="12.75">
      <c r="A29" s="177"/>
      <c r="B29" s="177"/>
      <c r="C29" s="177"/>
      <c r="D29" s="177"/>
      <c r="E29" s="177"/>
      <c r="F29" s="177"/>
    </row>
  </sheetData>
  <sheetProtection/>
  <mergeCells count="7">
    <mergeCell ref="A26:F29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2013-02-28T04:39:22Z</cp:lastPrinted>
  <dcterms:created xsi:type="dcterms:W3CDTF">2005-01-14T07:40:11Z</dcterms:created>
  <dcterms:modified xsi:type="dcterms:W3CDTF">2019-06-13T06:18:17Z</dcterms:modified>
  <cp:category/>
  <cp:version/>
  <cp:contentType/>
  <cp:contentStatus/>
</cp:coreProperties>
</file>