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65521" windowWidth="15180" windowHeight="8595" tabRatio="1000" firstSheet="2" activeTab="11"/>
  </bookViews>
  <sheets>
    <sheet name="Янв2014" sheetId="1" r:id="rId1"/>
    <sheet name="Февр2014" sheetId="2" r:id="rId2"/>
    <sheet name="Март2014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</sheets>
  <definedNames/>
  <calcPr fullCalcOnLoad="1"/>
</workbook>
</file>

<file path=xl/sharedStrings.xml><?xml version="1.0" encoding="utf-8"?>
<sst xmlns="http://schemas.openxmlformats.org/spreadsheetml/2006/main" count="298" uniqueCount="101">
  <si>
    <t>Сумма</t>
  </si>
  <si>
    <t>Плательщик</t>
  </si>
  <si>
    <t>к приказу Роснедра</t>
  </si>
  <si>
    <t>Дата платежа</t>
  </si>
  <si>
    <t>Итого:</t>
  </si>
  <si>
    <t>Приложение 5</t>
  </si>
  <si>
    <t>код   049 1 12 02101 01 6000 120</t>
  </si>
  <si>
    <r>
      <t xml:space="preserve">от " </t>
    </r>
    <r>
      <rPr>
        <u val="single"/>
        <sz val="10"/>
        <rFont val="Arial Cyr"/>
        <family val="0"/>
      </rPr>
      <t>17</t>
    </r>
    <r>
      <rPr>
        <sz val="10"/>
        <rFont val="Arial Cyr"/>
        <family val="0"/>
      </rPr>
      <t xml:space="preserve"> " </t>
    </r>
    <r>
      <rPr>
        <u val="single"/>
        <sz val="10"/>
        <rFont val="Arial Cyr"/>
        <family val="0"/>
      </rPr>
      <t xml:space="preserve">12.   2013 </t>
    </r>
    <r>
      <rPr>
        <sz val="10"/>
        <rFont val="Arial Cyr"/>
        <family val="0"/>
      </rPr>
      <t xml:space="preserve">  № </t>
    </r>
    <r>
      <rPr>
        <u val="single"/>
        <sz val="10"/>
        <rFont val="Arial Cyr"/>
        <family val="0"/>
      </rPr>
      <t>1083</t>
    </r>
  </si>
  <si>
    <t>ООО "ЛГЭР"</t>
  </si>
  <si>
    <t>№ п/п</t>
  </si>
  <si>
    <t>ООО "Биллон"</t>
  </si>
  <si>
    <t>ООО "ОлимпСтрой"</t>
  </si>
  <si>
    <t>ООО "Синай М"</t>
  </si>
  <si>
    <t>Возврат ошибочно перечисленных денежных средств по п/п 533 от 26.12.2013 (сбор за участие в аукционе "Малорогачевский" участок)</t>
  </si>
  <si>
    <t>Возврат ошибочно перечисленных денежных средств по п/п 534 от 26.12.2013 (сбор за участие в аукционе "Малорогачевский" участок)</t>
  </si>
  <si>
    <t>ООО "Санаторий имени Станко"</t>
  </si>
  <si>
    <t>ФБУ Реабилитационный и учебный Центр Фонда социального страхования Российской Федерации</t>
  </si>
  <si>
    <t>ЗАО "Саратовнефтедобыча"</t>
  </si>
  <si>
    <t>з/в №5 от 21.01.14</t>
  </si>
  <si>
    <t>з/в №6 от 21.01.14</t>
  </si>
  <si>
    <t>ООО "Артемида-2"</t>
  </si>
  <si>
    <t xml:space="preserve">ООО "ПромСтрой" </t>
  </si>
  <si>
    <t xml:space="preserve">ООО "Терелесовский карьер" </t>
  </si>
  <si>
    <t>Сборы за участие в конкурсе (аукционе) на право пользования участками недр (кроме участков недр  местного значения)</t>
  </si>
  <si>
    <t>Сведения о поступлении сборов за участие в конкурсах (аукционах)  по Центрнедра  за январь месяц  2014 года</t>
  </si>
  <si>
    <t>Сведения о поступлении сборов за участие в конкурсах (аукционах)  по Центрнедра  за февраль месяц  2014 года</t>
  </si>
  <si>
    <t>Начальник территориального органа:</t>
  </si>
  <si>
    <t>(ФИО)</t>
  </si>
  <si>
    <t>Главный бухгалтер:</t>
  </si>
  <si>
    <r>
      <t>Примечание</t>
    </r>
    <r>
      <rPr>
        <sz val="8"/>
        <color indexed="10"/>
        <rFont val="Arial Cyr"/>
        <family val="0"/>
      </rPr>
      <t>:     Сведения представляются в Управление финансово-экономического обеспечения ежемесячно, не позднее 5 числа месяца, следующего за отчетным, исключительно в электронном виде на электронный адрес esm@mingeo.ru</t>
    </r>
  </si>
  <si>
    <t>Сведения о поступлении сборов за участие в конкурсах (аукционах)  по Центрнедра  за март месяц  2014 года</t>
  </si>
  <si>
    <t>Сведения о поступлении сборов за участие в конкурсах (аукционах)  по Центрнедра  за декабрь месяц  2014 года</t>
  </si>
  <si>
    <t>Сведения о поступлении сборов за участие в конкурсах (аукционах)  по Центрнедра  за ноябрь месяц  2014 года</t>
  </si>
  <si>
    <t>Сведения о поступлении сборов за участие в конкурсах (аукционах)  по Центрнедра  за октябрь месяц  2014 года</t>
  </si>
  <si>
    <t>Сведения о поступлении сборов за участие в конкурсах (аукционах)  по Центрнедра  за сентябрь месяц  2014 года</t>
  </si>
  <si>
    <t>Сведения о поступлении сборов за участие в конкурсах (аукционах)  по Центрнедра  за август месяц  2014 года</t>
  </si>
  <si>
    <t>Сведения о поступлении сборов за участие в конкурсах (аукционах)  по Центрнедра  за июль месяц  2014 года</t>
  </si>
  <si>
    <t>Сведения о поступлении сборов за участие в конкурсах (аукционах)  по Центрнедра  за июнь месяц  2014 года</t>
  </si>
  <si>
    <t>Сведения о поступлении сборов за участие в конкурсах (аукционах)  по Центрнедра  за май месяц  2014 года</t>
  </si>
  <si>
    <t>Сведения о поступлении сборов за участие в конкурсах (аукционах)  по Центрнедра  за апрель месяц  2014 года</t>
  </si>
  <si>
    <t>ООО "Предприятие стройиндустрии Московской области "ТКС"</t>
  </si>
  <si>
    <t>ув. 73 от 03.02.2014</t>
  </si>
  <si>
    <t>з/в 24 от 13.02.2014</t>
  </si>
  <si>
    <t>ООО "Экосистема"</t>
  </si>
  <si>
    <t>ООО "ДОРСТРОЙ 12"</t>
  </si>
  <si>
    <t>ООО "МОНТАЖ ПРОЕКТ"</t>
  </si>
  <si>
    <t>ООО "ОПТ СТРОЙ ТОРГ"</t>
  </si>
  <si>
    <t>ООО "СТРОЙТОРГ"</t>
  </si>
  <si>
    <t>ООО "Союзнерудпром"</t>
  </si>
  <si>
    <t xml:space="preserve">ООО "Геомин консалтинг" </t>
  </si>
  <si>
    <t>ООО "Геомин консалтинг"</t>
  </si>
  <si>
    <t>УФК</t>
  </si>
  <si>
    <t>ООО "РИК"</t>
  </si>
  <si>
    <t>ООО "Деловой центр"</t>
  </si>
  <si>
    <t>ООО "Геомин консалтинг" Московский банк ОАО "Сбербанк России"</t>
  </si>
  <si>
    <t xml:space="preserve">ООО "ОПТ СТРОЙ ТОРГ" </t>
  </si>
  <si>
    <t>ИП АГАФОНОВ ВЛАДИМИР АЛЕКСЕЕВИЧ</t>
  </si>
  <si>
    <t>ООО "Альянс-Групп"</t>
  </si>
  <si>
    <t>Плата за участие в конкурсе (аукционе) по участку Васютино Московской области</t>
  </si>
  <si>
    <t>ООО "ВикоПласт"</t>
  </si>
  <si>
    <t xml:space="preserve">по участку Васютино Московской области  </t>
  </si>
  <si>
    <t>по участку Хотьково Московской области</t>
  </si>
  <si>
    <t>Плата за участие в аукционе по участку Санино</t>
  </si>
  <si>
    <t>Общество с ограниченной ответственностью "Силициум"</t>
  </si>
  <si>
    <t>на участке Санино Тульской области</t>
  </si>
  <si>
    <t>не участвовали в аукционе</t>
  </si>
  <si>
    <t>на возврат</t>
  </si>
  <si>
    <t>з/в 94 от 15.05.14</t>
  </si>
  <si>
    <t>ООО "Терелесовский карьер"</t>
  </si>
  <si>
    <t>З/в 96 от 15.05.14</t>
  </si>
  <si>
    <t>Плата за участие в аукционе участок недр "Останкино" Московской области</t>
  </si>
  <si>
    <t>Плата за участие в аукционе на пр.пол.недрами с целью геолог. изуч., разв. и доб. песков кварцевых (форм.сырья) на уч.Васютино Моск.обл.</t>
  </si>
  <si>
    <t>ООО "ПромСтрой"</t>
  </si>
  <si>
    <t>з/в106 от 10.06.2014</t>
  </si>
  <si>
    <t>з/в103 от 10.06.2014</t>
  </si>
  <si>
    <t>з/в104 от 10.06.2014</t>
  </si>
  <si>
    <t>з/в105 от 10.06.2014</t>
  </si>
  <si>
    <t>з/в102 от 10.06.2014</t>
  </si>
  <si>
    <t>з/в107 от 10.06.2014</t>
  </si>
  <si>
    <t>ООО "ТСС"</t>
  </si>
  <si>
    <t>з/в111 от 11.06.2014</t>
  </si>
  <si>
    <t>з/в108 от 10.06.2014</t>
  </si>
  <si>
    <t>з/в110 от 11.06.2014</t>
  </si>
  <si>
    <t>з/в112 от 11.06.2014</t>
  </si>
  <si>
    <t>з/в109 от 11.06.2014</t>
  </si>
  <si>
    <t>з/в113 от 11.06.2014</t>
  </si>
  <si>
    <t>ООО "Порт Серпухов"</t>
  </si>
  <si>
    <t>ООО "Горно-геологическое предприятие "Кварц"</t>
  </si>
  <si>
    <t>Общество с ограниченной ответственностью "Научно-производственное предприятие "Геоцентр"</t>
  </si>
  <si>
    <t>ФГУП "Санаторий "Можайский" при Спецстрое России"</t>
  </si>
  <si>
    <t>ДФБП ВО (АУ ВО "Санаторий для граждан пожилого возраста и инвалидов "Белая горка")</t>
  </si>
  <si>
    <t>"Лечебно-профилактическое учреждение "Санаторий Дорохово"</t>
  </si>
  <si>
    <t>ФГБУ "Центр реабилитации"</t>
  </si>
  <si>
    <t xml:space="preserve">ООО"Дмитрук" </t>
  </si>
  <si>
    <t>ув. 377 от 07.11.2014</t>
  </si>
  <si>
    <t>ИТОГО</t>
  </si>
  <si>
    <t>ООО Агро Промышленная Компания "ЭКОДОЛ"</t>
  </si>
  <si>
    <t xml:space="preserve">ООО "Дубенский карьер" </t>
  </si>
  <si>
    <t>ЗАО "Международная венчурная компания"</t>
  </si>
  <si>
    <t>з/в 229 от 26.12.2014</t>
  </si>
  <si>
    <t>на возврат 25.12.14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</si>
</sst>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7">
    <font>
      <sz val="10"/>
      <name val="Arial Cyr"/>
      <family val="0"/>
    </font>
    <font>
      <b/>
      <sz val="10"/>
      <name val="Arial Cyr"/>
      <family val="2"/>
    </font>
    <font>
      <sz val="10"/>
      <color indexed="10"/>
      <name val="Arial Cyr"/>
      <family val="0"/>
    </font>
    <font>
      <u val="single"/>
      <sz val="10"/>
      <name val="Arial Cyr"/>
      <family val="0"/>
    </font>
    <font>
      <sz val="8"/>
      <name val="Arial Cyr"/>
      <family val="0"/>
    </font>
    <font>
      <b/>
      <sz val="8"/>
      <color indexed="10"/>
      <name val="Arial Cyr"/>
      <family val="0"/>
    </font>
    <font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56"/>
      <name val="Arial Cyr"/>
      <family val="0"/>
    </font>
    <font>
      <b/>
      <i/>
      <sz val="8"/>
      <color indexed="56"/>
      <name val="Arial Cyr"/>
      <family val="0"/>
    </font>
    <font>
      <b/>
      <i/>
      <sz val="10"/>
      <color indexed="10"/>
      <name val="Arial Cyr"/>
      <family val="0"/>
    </font>
    <font>
      <b/>
      <i/>
      <sz val="8"/>
      <color indexed="10"/>
      <name val="Arial Cyr"/>
      <family val="0"/>
    </font>
    <font>
      <i/>
      <sz val="6"/>
      <name val="Arial Cyr"/>
      <family val="0"/>
    </font>
    <font>
      <i/>
      <sz val="10"/>
      <color indexed="10"/>
      <name val="Arial Cyr"/>
      <family val="0"/>
    </font>
    <font>
      <sz val="6"/>
      <name val="Arial Cyr"/>
      <family val="0"/>
    </font>
    <font>
      <b/>
      <i/>
      <sz val="8"/>
      <name val="Arial Cyr"/>
      <family val="0"/>
    </font>
    <font>
      <sz val="10"/>
      <color indexed="8"/>
      <name val="Times New Roman"/>
      <family val="1"/>
    </font>
    <font>
      <sz val="10"/>
      <color indexed="12"/>
      <name val="Arial Cyr"/>
      <family val="0"/>
    </font>
    <font>
      <sz val="8"/>
      <color indexed="12"/>
      <name val="Arial Cyr"/>
      <family val="0"/>
    </font>
    <font>
      <b/>
      <sz val="6"/>
      <name val="Arial Cyr"/>
      <family val="0"/>
    </font>
    <font>
      <i/>
      <sz val="1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ck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0" fillId="0" borderId="0" xfId="0" applyBorder="1" applyAlignment="1">
      <alignment/>
    </xf>
    <xf numFmtId="0" fontId="4" fillId="0" borderId="10" xfId="0" applyFont="1" applyBorder="1" applyAlignment="1">
      <alignment vertical="top" wrapText="1"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14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4" fillId="0" borderId="0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0" xfId="0" applyBorder="1" applyAlignment="1">
      <alignment wrapText="1"/>
    </xf>
    <xf numFmtId="0" fontId="4" fillId="0" borderId="13" xfId="0" applyFont="1" applyBorder="1" applyAlignment="1">
      <alignment horizontal="left" vertical="top" wrapText="1"/>
    </xf>
    <xf numFmtId="0" fontId="2" fillId="0" borderId="0" xfId="0" applyFont="1" applyBorder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 horizontal="right"/>
    </xf>
    <xf numFmtId="0" fontId="4" fillId="0" borderId="14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0" fillId="0" borderId="16" xfId="0" applyBorder="1" applyAlignment="1">
      <alignment/>
    </xf>
    <xf numFmtId="14" fontId="0" fillId="0" borderId="14" xfId="0" applyNumberFormat="1" applyBorder="1" applyAlignment="1">
      <alignment/>
    </xf>
    <xf numFmtId="14" fontId="0" fillId="0" borderId="15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" fontId="0" fillId="0" borderId="14" xfId="0" applyNumberFormat="1" applyBorder="1" applyAlignment="1">
      <alignment/>
    </xf>
    <xf numFmtId="4" fontId="0" fillId="0" borderId="15" xfId="0" applyNumberFormat="1" applyBorder="1" applyAlignment="1">
      <alignment/>
    </xf>
    <xf numFmtId="0" fontId="0" fillId="0" borderId="17" xfId="0" applyBorder="1" applyAlignment="1">
      <alignment/>
    </xf>
    <xf numFmtId="0" fontId="4" fillId="0" borderId="18" xfId="0" applyFont="1" applyBorder="1" applyAlignment="1">
      <alignment vertical="top" wrapText="1"/>
    </xf>
    <xf numFmtId="14" fontId="0" fillId="0" borderId="19" xfId="0" applyNumberFormat="1" applyBorder="1" applyAlignment="1">
      <alignment/>
    </xf>
    <xf numFmtId="0" fontId="0" fillId="0" borderId="19" xfId="0" applyBorder="1" applyAlignment="1">
      <alignment/>
    </xf>
    <xf numFmtId="4" fontId="0" fillId="0" borderId="19" xfId="0" applyNumberFormat="1" applyBorder="1" applyAlignment="1">
      <alignment/>
    </xf>
    <xf numFmtId="0" fontId="4" fillId="0" borderId="19" xfId="0" applyFont="1" applyBorder="1" applyAlignment="1">
      <alignment vertical="top" wrapText="1"/>
    </xf>
    <xf numFmtId="4" fontId="1" fillId="24" borderId="10" xfId="0" applyNumberFormat="1" applyFont="1" applyFill="1" applyBorder="1" applyAlignment="1">
      <alignment/>
    </xf>
    <xf numFmtId="0" fontId="24" fillId="0" borderId="0" xfId="0" applyFont="1" applyAlignment="1">
      <alignment/>
    </xf>
    <xf numFmtId="0" fontId="24" fillId="0" borderId="16" xfId="0" applyFont="1" applyBorder="1" applyAlignment="1">
      <alignment/>
    </xf>
    <xf numFmtId="0" fontId="25" fillId="0" borderId="16" xfId="0" applyFont="1" applyBorder="1" applyAlignment="1">
      <alignment vertical="top" wrapText="1"/>
    </xf>
    <xf numFmtId="14" fontId="24" fillId="0" borderId="16" xfId="0" applyNumberFormat="1" applyFont="1" applyBorder="1" applyAlignment="1">
      <alignment/>
    </xf>
    <xf numFmtId="4" fontId="24" fillId="0" borderId="16" xfId="0" applyNumberFormat="1" applyFont="1" applyBorder="1" applyAlignment="1">
      <alignment/>
    </xf>
    <xf numFmtId="0" fontId="4" fillId="0" borderId="16" xfId="0" applyFont="1" applyBorder="1" applyAlignment="1">
      <alignment vertical="top" wrapText="1"/>
    </xf>
    <xf numFmtId="14" fontId="0" fillId="0" borderId="16" xfId="0" applyNumberFormat="1" applyBorder="1" applyAlignment="1">
      <alignment/>
    </xf>
    <xf numFmtId="4" fontId="0" fillId="0" borderId="16" xfId="0" applyNumberFormat="1" applyBorder="1" applyAlignment="1">
      <alignment/>
    </xf>
    <xf numFmtId="0" fontId="0" fillId="0" borderId="20" xfId="0" applyBorder="1" applyAlignment="1">
      <alignment/>
    </xf>
    <xf numFmtId="0" fontId="4" fillId="0" borderId="20" xfId="0" applyFont="1" applyBorder="1" applyAlignment="1">
      <alignment vertical="top" wrapText="1"/>
    </xf>
    <xf numFmtId="14" fontId="0" fillId="0" borderId="20" xfId="0" applyNumberFormat="1" applyBorder="1" applyAlignment="1">
      <alignment/>
    </xf>
    <xf numFmtId="4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4" fillId="0" borderId="22" xfId="0" applyFont="1" applyBorder="1" applyAlignment="1">
      <alignment vertical="top" wrapText="1"/>
    </xf>
    <xf numFmtId="14" fontId="0" fillId="0" borderId="22" xfId="0" applyNumberFormat="1" applyBorder="1" applyAlignment="1">
      <alignment/>
    </xf>
    <xf numFmtId="4" fontId="0" fillId="0" borderId="22" xfId="0" applyNumberForma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6" xfId="0" applyFont="1" applyBorder="1" applyAlignment="1">
      <alignment/>
    </xf>
    <xf numFmtId="4" fontId="1" fillId="0" borderId="16" xfId="0" applyNumberFormat="1" applyFont="1" applyBorder="1" applyAlignment="1">
      <alignment/>
    </xf>
    <xf numFmtId="0" fontId="1" fillId="25" borderId="23" xfId="0" applyFont="1" applyFill="1" applyBorder="1" applyAlignment="1">
      <alignment/>
    </xf>
    <xf numFmtId="0" fontId="1" fillId="25" borderId="12" xfId="0" applyFont="1" applyFill="1" applyBorder="1" applyAlignment="1">
      <alignment/>
    </xf>
    <xf numFmtId="4" fontId="1" fillId="25" borderId="24" xfId="0" applyNumberFormat="1" applyFont="1" applyFill="1" applyBorder="1" applyAlignment="1">
      <alignment/>
    </xf>
    <xf numFmtId="4" fontId="0" fillId="24" borderId="0" xfId="0" applyNumberFormat="1" applyFill="1" applyAlignment="1">
      <alignment/>
    </xf>
    <xf numFmtId="0" fontId="0" fillId="0" borderId="25" xfId="0" applyBorder="1" applyAlignment="1">
      <alignment/>
    </xf>
    <xf numFmtId="0" fontId="4" fillId="0" borderId="25" xfId="0" applyFont="1" applyBorder="1" applyAlignment="1">
      <alignment vertical="top" wrapText="1"/>
    </xf>
    <xf numFmtId="14" fontId="0" fillId="0" borderId="25" xfId="0" applyNumberFormat="1" applyBorder="1" applyAlignment="1">
      <alignment/>
    </xf>
    <xf numFmtId="4" fontId="0" fillId="0" borderId="25" xfId="0" applyNumberFormat="1" applyBorder="1" applyAlignment="1">
      <alignment/>
    </xf>
    <xf numFmtId="14" fontId="4" fillId="0" borderId="10" xfId="0" applyNumberFormat="1" applyFont="1" applyBorder="1" applyAlignment="1">
      <alignment horizontal="center" vertical="top" wrapText="1"/>
    </xf>
    <xf numFmtId="14" fontId="0" fillId="0" borderId="10" xfId="0" applyNumberForma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4" fontId="4" fillId="0" borderId="14" xfId="0" applyNumberFormat="1" applyFont="1" applyBorder="1" applyAlignment="1">
      <alignment horizontal="center" vertical="top" wrapText="1"/>
    </xf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vertical="top" wrapText="1"/>
    </xf>
    <xf numFmtId="14" fontId="4" fillId="0" borderId="15" xfId="0" applyNumberFormat="1" applyFont="1" applyBorder="1" applyAlignment="1">
      <alignment vertical="top" wrapText="1"/>
    </xf>
    <xf numFmtId="14" fontId="4" fillId="0" borderId="15" xfId="0" applyNumberFormat="1" applyFont="1" applyBorder="1" applyAlignment="1">
      <alignment horizontal="center" vertical="top" wrapText="1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/>
    </xf>
    <xf numFmtId="14" fontId="4" fillId="0" borderId="19" xfId="0" applyNumberFormat="1" applyFont="1" applyBorder="1" applyAlignment="1">
      <alignment horizontal="center" vertical="top" wrapText="1"/>
    </xf>
    <xf numFmtId="0" fontId="0" fillId="0" borderId="19" xfId="0" applyBorder="1" applyAlignment="1">
      <alignment horizontal="center"/>
    </xf>
    <xf numFmtId="0" fontId="0" fillId="0" borderId="12" xfId="0" applyBorder="1" applyAlignment="1">
      <alignment/>
    </xf>
    <xf numFmtId="0" fontId="0" fillId="25" borderId="15" xfId="0" applyFill="1" applyBorder="1" applyAlignment="1">
      <alignment/>
    </xf>
    <xf numFmtId="0" fontId="4" fillId="25" borderId="15" xfId="0" applyFont="1" applyFill="1" applyBorder="1" applyAlignment="1">
      <alignment vertical="top" wrapText="1"/>
    </xf>
    <xf numFmtId="14" fontId="0" fillId="25" borderId="15" xfId="0" applyNumberFormat="1" applyFill="1" applyBorder="1" applyAlignment="1">
      <alignment/>
    </xf>
    <xf numFmtId="4" fontId="0" fillId="25" borderId="15" xfId="0" applyNumberFormat="1" applyFill="1" applyBorder="1" applyAlignment="1">
      <alignment/>
    </xf>
    <xf numFmtId="0" fontId="29" fillId="0" borderId="10" xfId="0" applyFont="1" applyBorder="1" applyAlignment="1">
      <alignment horizontal="right" wrapText="1"/>
    </xf>
    <xf numFmtId="4" fontId="2" fillId="0" borderId="14" xfId="0" applyNumberFormat="1" applyFont="1" applyBorder="1" applyAlignment="1">
      <alignment/>
    </xf>
    <xf numFmtId="0" fontId="2" fillId="0" borderId="0" xfId="0" applyFont="1" applyFill="1" applyBorder="1" applyAlignment="1">
      <alignment wrapText="1"/>
    </xf>
    <xf numFmtId="4" fontId="2" fillId="0" borderId="10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4" fontId="2" fillId="0" borderId="15" xfId="0" applyNumberFormat="1" applyFont="1" applyBorder="1" applyAlignment="1">
      <alignment/>
    </xf>
    <xf numFmtId="0" fontId="2" fillId="0" borderId="11" xfId="0" applyFont="1" applyBorder="1" applyAlignment="1">
      <alignment wrapText="1"/>
    </xf>
    <xf numFmtId="0" fontId="26" fillId="0" borderId="25" xfId="0" applyFont="1" applyBorder="1" applyAlignment="1">
      <alignment/>
    </xf>
    <xf numFmtId="0" fontId="27" fillId="0" borderId="25" xfId="0" applyFont="1" applyBorder="1" applyAlignment="1">
      <alignment vertical="top" wrapText="1"/>
    </xf>
    <xf numFmtId="14" fontId="26" fillId="0" borderId="25" xfId="0" applyNumberFormat="1" applyFont="1" applyBorder="1" applyAlignment="1">
      <alignment/>
    </xf>
    <xf numFmtId="4" fontId="26" fillId="0" borderId="25" xfId="0" applyNumberFormat="1" applyFont="1" applyBorder="1" applyAlignment="1">
      <alignment/>
    </xf>
    <xf numFmtId="0" fontId="26" fillId="0" borderId="26" xfId="0" applyFont="1" applyBorder="1" applyAlignment="1">
      <alignment/>
    </xf>
    <xf numFmtId="14" fontId="30" fillId="0" borderId="14" xfId="0" applyNumberFormat="1" applyFont="1" applyBorder="1" applyAlignment="1">
      <alignment vertical="top" wrapText="1"/>
    </xf>
    <xf numFmtId="0" fontId="30" fillId="0" borderId="15" xfId="0" applyFont="1" applyBorder="1" applyAlignment="1">
      <alignment vertical="top" wrapText="1"/>
    </xf>
    <xf numFmtId="4" fontId="2" fillId="0" borderId="27" xfId="0" applyNumberFormat="1" applyFont="1" applyBorder="1" applyAlignment="1">
      <alignment/>
    </xf>
    <xf numFmtId="4" fontId="1" fillId="4" borderId="10" xfId="0" applyNumberFormat="1" applyFont="1" applyFill="1" applyBorder="1" applyAlignment="1">
      <alignment/>
    </xf>
    <xf numFmtId="4" fontId="27" fillId="0" borderId="0" xfId="0" applyNumberFormat="1" applyFont="1" applyAlignment="1">
      <alignment horizontal="right"/>
    </xf>
    <xf numFmtId="0" fontId="0" fillId="0" borderId="28" xfId="0" applyBorder="1" applyAlignment="1">
      <alignment/>
    </xf>
    <xf numFmtId="14" fontId="0" fillId="0" borderId="15" xfId="0" applyNumberFormat="1" applyBorder="1" applyAlignment="1">
      <alignment horizontal="center"/>
    </xf>
    <xf numFmtId="0" fontId="32" fillId="0" borderId="0" xfId="0" applyFont="1" applyAlignment="1">
      <alignment/>
    </xf>
    <xf numFmtId="0" fontId="32" fillId="0" borderId="10" xfId="0" applyFont="1" applyBorder="1" applyAlignment="1">
      <alignment/>
    </xf>
    <xf numFmtId="0" fontId="1" fillId="0" borderId="14" xfId="0" applyFont="1" applyBorder="1" applyAlignment="1">
      <alignment horizontal="center"/>
    </xf>
    <xf numFmtId="4" fontId="31" fillId="0" borderId="14" xfId="0" applyNumberFormat="1" applyFont="1" applyBorder="1" applyAlignment="1">
      <alignment/>
    </xf>
    <xf numFmtId="0" fontId="32" fillId="0" borderId="11" xfId="0" applyFont="1" applyBorder="1" applyAlignment="1">
      <alignment/>
    </xf>
    <xf numFmtId="0" fontId="0" fillId="0" borderId="18" xfId="0" applyBorder="1" applyAlignment="1">
      <alignment/>
    </xf>
    <xf numFmtId="0" fontId="32" fillId="0" borderId="0" xfId="0" applyFont="1" applyBorder="1" applyAlignment="1">
      <alignment/>
    </xf>
    <xf numFmtId="14" fontId="0" fillId="0" borderId="18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4" fontId="2" fillId="0" borderId="18" xfId="0" applyNumberFormat="1" applyFont="1" applyBorder="1" applyAlignment="1">
      <alignment/>
    </xf>
    <xf numFmtId="0" fontId="27" fillId="0" borderId="0" xfId="0" applyFont="1" applyAlignment="1">
      <alignment horizontal="right"/>
    </xf>
    <xf numFmtId="0" fontId="27" fillId="0" borderId="10" xfId="0" applyFont="1" applyBorder="1" applyAlignment="1">
      <alignment horizontal="right"/>
    </xf>
    <xf numFmtId="0" fontId="27" fillId="0" borderId="15" xfId="0" applyFont="1" applyBorder="1" applyAlignment="1">
      <alignment horizontal="right"/>
    </xf>
    <xf numFmtId="0" fontId="27" fillId="0" borderId="18" xfId="0" applyFont="1" applyBorder="1" applyAlignment="1">
      <alignment horizontal="right"/>
    </xf>
    <xf numFmtId="0" fontId="27" fillId="0" borderId="14" xfId="0" applyFont="1" applyBorder="1" applyAlignment="1">
      <alignment horizontal="right"/>
    </xf>
    <xf numFmtId="0" fontId="1" fillId="25" borderId="0" xfId="0" applyFont="1" applyFill="1" applyAlignment="1">
      <alignment/>
    </xf>
    <xf numFmtId="0" fontId="33" fillId="0" borderId="10" xfId="0" applyFont="1" applyBorder="1" applyAlignment="1">
      <alignment/>
    </xf>
    <xf numFmtId="0" fontId="34" fillId="0" borderId="10" xfId="0" applyFont="1" applyBorder="1" applyAlignment="1">
      <alignment vertical="top" wrapText="1"/>
    </xf>
    <xf numFmtId="14" fontId="33" fillId="0" borderId="10" xfId="0" applyNumberFormat="1" applyFont="1" applyBorder="1" applyAlignment="1">
      <alignment/>
    </xf>
    <xf numFmtId="4" fontId="33" fillId="0" borderId="10" xfId="0" applyNumberFormat="1" applyFont="1" applyBorder="1" applyAlignment="1">
      <alignment/>
    </xf>
    <xf numFmtId="0" fontId="33" fillId="0" borderId="0" xfId="0" applyFont="1" applyAlignment="1">
      <alignment/>
    </xf>
    <xf numFmtId="14" fontId="1" fillId="15" borderId="23" xfId="0" applyNumberFormat="1" applyFont="1" applyFill="1" applyBorder="1" applyAlignment="1">
      <alignment horizontal="right"/>
    </xf>
    <xf numFmtId="4" fontId="0" fillId="15" borderId="29" xfId="0" applyNumberFormat="1" applyFill="1" applyBorder="1" applyAlignment="1">
      <alignment/>
    </xf>
    <xf numFmtId="0" fontId="1" fillId="0" borderId="30" xfId="0" applyFont="1" applyBorder="1" applyAlignment="1">
      <alignment horizontal="right"/>
    </xf>
    <xf numFmtId="4" fontId="0" fillId="0" borderId="31" xfId="0" applyNumberFormat="1" applyBorder="1" applyAlignment="1">
      <alignment/>
    </xf>
    <xf numFmtId="4" fontId="0" fillId="10" borderId="29" xfId="0" applyNumberFormat="1" applyFill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14" fontId="2" fillId="0" borderId="22" xfId="0" applyNumberFormat="1" applyFont="1" applyBorder="1" applyAlignment="1">
      <alignment/>
    </xf>
    <xf numFmtId="4" fontId="2" fillId="0" borderId="22" xfId="0" applyNumberFormat="1" applyFont="1" applyBorder="1" applyAlignment="1">
      <alignment/>
    </xf>
    <xf numFmtId="14" fontId="35" fillId="15" borderId="23" xfId="0" applyNumberFormat="1" applyFont="1" applyFill="1" applyBorder="1" applyAlignment="1">
      <alignment horizontal="right"/>
    </xf>
    <xf numFmtId="4" fontId="30" fillId="15" borderId="29" xfId="0" applyNumberFormat="1" applyFont="1" applyFill="1" applyBorder="1" applyAlignment="1">
      <alignment/>
    </xf>
    <xf numFmtId="0" fontId="30" fillId="0" borderId="0" xfId="0" applyFont="1" applyAlignment="1">
      <alignment/>
    </xf>
    <xf numFmtId="0" fontId="35" fillId="0" borderId="30" xfId="0" applyFont="1" applyBorder="1" applyAlignment="1">
      <alignment horizontal="right"/>
    </xf>
    <xf numFmtId="4" fontId="30" fillId="0" borderId="31" xfId="0" applyNumberFormat="1" applyFont="1" applyBorder="1" applyAlignment="1">
      <alignment/>
    </xf>
    <xf numFmtId="4" fontId="30" fillId="10" borderId="29" xfId="0" applyNumberFormat="1" applyFont="1" applyFill="1" applyBorder="1" applyAlignment="1">
      <alignment/>
    </xf>
    <xf numFmtId="0" fontId="0" fillId="25" borderId="16" xfId="0" applyFill="1" applyBorder="1" applyAlignment="1">
      <alignment/>
    </xf>
    <xf numFmtId="0" fontId="4" fillId="25" borderId="16" xfId="0" applyFont="1" applyFill="1" applyBorder="1" applyAlignment="1">
      <alignment vertical="top" wrapText="1"/>
    </xf>
    <xf numFmtId="14" fontId="0" fillId="25" borderId="16" xfId="0" applyNumberFormat="1" applyFill="1" applyBorder="1" applyAlignment="1">
      <alignment/>
    </xf>
    <xf numFmtId="4" fontId="0" fillId="25" borderId="16" xfId="0" applyNumberFormat="1" applyFill="1" applyBorder="1" applyAlignment="1">
      <alignment/>
    </xf>
    <xf numFmtId="0" fontId="36" fillId="25" borderId="0" xfId="0" applyFont="1" applyFill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8" fillId="0" borderId="32" xfId="0" applyFont="1" applyBorder="1" applyAlignment="1">
      <alignment horizontal="right"/>
    </xf>
    <xf numFmtId="0" fontId="28" fillId="0" borderId="26" xfId="0" applyFont="1" applyBorder="1" applyAlignment="1">
      <alignment horizontal="right"/>
    </xf>
    <xf numFmtId="0" fontId="2" fillId="0" borderId="33" xfId="0" applyFont="1" applyFill="1" applyBorder="1" applyAlignment="1">
      <alignment horizontal="center" wrapText="1"/>
    </xf>
    <xf numFmtId="0" fontId="2" fillId="0" borderId="34" xfId="0" applyFont="1" applyFill="1" applyBorder="1" applyAlignment="1">
      <alignment horizontal="center" wrapText="1"/>
    </xf>
    <xf numFmtId="0" fontId="2" fillId="0" borderId="35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6">
      <selection activeCell="F28" sqref="F28"/>
    </sheetView>
  </sheetViews>
  <sheetFormatPr defaultColWidth="9.00390625" defaultRowHeight="12.75"/>
  <cols>
    <col min="1" max="1" width="2.875" style="1" customWidth="1"/>
    <col min="2" max="2" width="22.875" style="10" customWidth="1"/>
    <col min="3" max="3" width="16.375" style="0" customWidth="1"/>
    <col min="4" max="4" width="10.125" style="0" customWidth="1"/>
    <col min="5" max="5" width="16.75390625" style="0" customWidth="1"/>
    <col min="6" max="6" width="21.75390625" style="0" customWidth="1"/>
  </cols>
  <sheetData>
    <row r="1" spans="2:4" ht="12.75">
      <c r="B1" s="26"/>
      <c r="D1" t="s">
        <v>5</v>
      </c>
    </row>
    <row r="2" spans="2:4" ht="12.75">
      <c r="B2" s="11"/>
      <c r="D2" t="s">
        <v>2</v>
      </c>
    </row>
    <row r="3" spans="2:4" ht="12.75">
      <c r="B3" s="11"/>
      <c r="D3" t="s">
        <v>7</v>
      </c>
    </row>
    <row r="4" ht="12.75">
      <c r="B4" s="11"/>
    </row>
    <row r="5" spans="1:5" ht="12.75">
      <c r="A5" s="152" t="s">
        <v>24</v>
      </c>
      <c r="B5" s="152"/>
      <c r="C5" s="152"/>
      <c r="D5" s="152"/>
      <c r="E5" s="152"/>
    </row>
    <row r="6" spans="1:5" ht="12.75">
      <c r="A6" s="152"/>
      <c r="B6" s="152"/>
      <c r="C6" s="152"/>
      <c r="D6" s="152"/>
      <c r="E6" s="152"/>
    </row>
    <row r="7" spans="2:5" ht="12.75">
      <c r="B7" s="11"/>
      <c r="C7" s="2"/>
      <c r="D7" s="2"/>
      <c r="E7" s="2"/>
    </row>
    <row r="8" spans="1:6" ht="12.75">
      <c r="A8" s="153" t="s">
        <v>9</v>
      </c>
      <c r="B8" s="154" t="s">
        <v>1</v>
      </c>
      <c r="C8" s="155" t="s">
        <v>6</v>
      </c>
      <c r="D8" s="155"/>
      <c r="E8" s="155"/>
      <c r="F8" s="5"/>
    </row>
    <row r="9" spans="1:6" ht="46.5" customHeight="1">
      <c r="A9" s="153"/>
      <c r="B9" s="154"/>
      <c r="C9" s="154" t="s">
        <v>23</v>
      </c>
      <c r="D9" s="154"/>
      <c r="E9" s="154"/>
      <c r="F9" s="4"/>
    </row>
    <row r="10" spans="1:6" ht="12.75">
      <c r="A10" s="153"/>
      <c r="B10" s="154"/>
      <c r="C10" s="18" t="s">
        <v>3</v>
      </c>
      <c r="D10" s="18" t="s">
        <v>9</v>
      </c>
      <c r="E10" s="19" t="s">
        <v>0</v>
      </c>
      <c r="F10" s="3"/>
    </row>
    <row r="11" spans="1:6" ht="26.25" customHeight="1">
      <c r="A11" s="6">
        <v>1</v>
      </c>
      <c r="B11" s="16" t="s">
        <v>8</v>
      </c>
      <c r="C11" s="20">
        <v>41648</v>
      </c>
      <c r="D11" s="6">
        <v>2</v>
      </c>
      <c r="E11" s="21">
        <v>82000</v>
      </c>
      <c r="F11" s="1"/>
    </row>
    <row r="12" spans="1:6" ht="24.75" customHeight="1">
      <c r="A12" s="6">
        <v>2</v>
      </c>
      <c r="B12" s="16" t="s">
        <v>10</v>
      </c>
      <c r="C12" s="20">
        <v>41648</v>
      </c>
      <c r="D12" s="6">
        <v>3</v>
      </c>
      <c r="E12" s="21">
        <v>82000</v>
      </c>
      <c r="F12" s="1"/>
    </row>
    <row r="13" spans="1:6" ht="78.75">
      <c r="A13" s="6">
        <v>3</v>
      </c>
      <c r="B13" s="16" t="s">
        <v>11</v>
      </c>
      <c r="C13" s="20">
        <v>41648</v>
      </c>
      <c r="D13" s="6">
        <v>178</v>
      </c>
      <c r="E13" s="21">
        <v>82000</v>
      </c>
      <c r="F13" s="22" t="s">
        <v>13</v>
      </c>
    </row>
    <row r="14" spans="1:6" ht="78.75">
      <c r="A14" s="6">
        <v>4</v>
      </c>
      <c r="B14" s="16" t="s">
        <v>11</v>
      </c>
      <c r="C14" s="20">
        <v>41648</v>
      </c>
      <c r="D14" s="6">
        <v>179</v>
      </c>
      <c r="E14" s="21">
        <v>82000</v>
      </c>
      <c r="F14" s="22" t="s">
        <v>14</v>
      </c>
    </row>
    <row r="15" spans="1:6" ht="42" customHeight="1" thickBot="1">
      <c r="A15" s="32">
        <v>5</v>
      </c>
      <c r="B15" s="31" t="s">
        <v>12</v>
      </c>
      <c r="C15" s="34">
        <v>41648</v>
      </c>
      <c r="D15" s="36">
        <v>588</v>
      </c>
      <c r="E15" s="38">
        <v>82000</v>
      </c>
      <c r="F15" s="23"/>
    </row>
    <row r="16" spans="1:6" ht="25.5" customHeight="1" thickBot="1">
      <c r="A16" s="39">
        <v>6</v>
      </c>
      <c r="B16" s="40" t="s">
        <v>15</v>
      </c>
      <c r="C16" s="41">
        <v>41652</v>
      </c>
      <c r="D16" s="42">
        <v>90</v>
      </c>
      <c r="E16" s="43">
        <v>82000</v>
      </c>
      <c r="F16" s="24"/>
    </row>
    <row r="17" spans="1:6" ht="48" customHeight="1" thickBot="1">
      <c r="A17" s="42">
        <v>7</v>
      </c>
      <c r="B17" s="44" t="s">
        <v>16</v>
      </c>
      <c r="C17" s="41">
        <v>41653</v>
      </c>
      <c r="D17" s="42">
        <v>933</v>
      </c>
      <c r="E17" s="43">
        <v>82000</v>
      </c>
      <c r="F17" s="24"/>
    </row>
    <row r="18" spans="1:6" ht="27" customHeight="1">
      <c r="A18" s="35">
        <v>8</v>
      </c>
      <c r="B18" s="30" t="s">
        <v>17</v>
      </c>
      <c r="C18" s="33">
        <v>41586</v>
      </c>
      <c r="D18" s="35">
        <v>482</v>
      </c>
      <c r="E18" s="93">
        <v>-50000</v>
      </c>
      <c r="F18" s="96" t="s">
        <v>18</v>
      </c>
    </row>
    <row r="19" spans="1:6" ht="28.5" customHeight="1" thickBot="1">
      <c r="A19" s="36">
        <v>9</v>
      </c>
      <c r="B19" s="31" t="s">
        <v>17</v>
      </c>
      <c r="C19" s="34">
        <v>41586</v>
      </c>
      <c r="D19" s="36">
        <v>483</v>
      </c>
      <c r="E19" s="97">
        <v>-50000</v>
      </c>
      <c r="F19" s="98" t="s">
        <v>19</v>
      </c>
    </row>
    <row r="20" spans="1:6" ht="21.75" customHeight="1" thickBot="1">
      <c r="A20" s="42">
        <v>10</v>
      </c>
      <c r="B20" s="44" t="s">
        <v>20</v>
      </c>
      <c r="C20" s="41">
        <v>41661</v>
      </c>
      <c r="D20" s="42">
        <v>572</v>
      </c>
      <c r="E20" s="43">
        <v>82000</v>
      </c>
      <c r="F20" s="23"/>
    </row>
    <row r="21" spans="1:6" ht="39.75" customHeight="1">
      <c r="A21" s="35">
        <v>11</v>
      </c>
      <c r="B21" s="30" t="s">
        <v>21</v>
      </c>
      <c r="C21" s="33">
        <v>41663</v>
      </c>
      <c r="D21" s="35">
        <v>10</v>
      </c>
      <c r="E21" s="37">
        <v>82000</v>
      </c>
      <c r="F21" s="25"/>
    </row>
    <row r="22" spans="1:6" ht="37.5" customHeight="1" thickBot="1">
      <c r="A22" s="88">
        <v>12</v>
      </c>
      <c r="B22" s="89" t="s">
        <v>22</v>
      </c>
      <c r="C22" s="90">
        <v>41663</v>
      </c>
      <c r="D22" s="88">
        <v>10</v>
      </c>
      <c r="E22" s="91">
        <v>82000</v>
      </c>
      <c r="F22" s="92" t="s">
        <v>66</v>
      </c>
    </row>
    <row r="23" spans="1:6" ht="12.75">
      <c r="A23" s="35">
        <v>13</v>
      </c>
      <c r="B23" s="30"/>
      <c r="C23" s="33"/>
      <c r="D23" s="35"/>
      <c r="E23" s="93"/>
      <c r="F23" s="94"/>
    </row>
    <row r="24" spans="1:6" ht="12.75">
      <c r="A24" s="6">
        <v>14</v>
      </c>
      <c r="B24" s="16"/>
      <c r="C24" s="20"/>
      <c r="D24" s="6"/>
      <c r="E24" s="95"/>
      <c r="F24" s="94"/>
    </row>
    <row r="25" spans="1:6" ht="12.75">
      <c r="A25" s="6">
        <v>15</v>
      </c>
      <c r="B25" s="16"/>
      <c r="C25" s="9"/>
      <c r="D25" s="6"/>
      <c r="E25" s="21"/>
      <c r="F25" s="1"/>
    </row>
    <row r="26" spans="1:6" ht="12.75">
      <c r="A26" s="6"/>
      <c r="B26" s="16"/>
      <c r="C26" s="9"/>
      <c r="D26" s="6"/>
      <c r="E26" s="21"/>
      <c r="F26" s="1"/>
    </row>
    <row r="27" spans="1:6" ht="12.75">
      <c r="A27" s="6"/>
      <c r="B27" s="16"/>
      <c r="C27" s="9"/>
      <c r="D27" s="6"/>
      <c r="E27" s="9"/>
      <c r="F27" s="1"/>
    </row>
    <row r="28" spans="1:6" ht="12.75">
      <c r="A28" s="6"/>
      <c r="B28" s="16"/>
      <c r="C28" s="17" t="s">
        <v>4</v>
      </c>
      <c r="D28" s="6"/>
      <c r="E28" s="45">
        <f>SUM(E11:E24)</f>
        <v>720000</v>
      </c>
      <c r="F28" s="1"/>
    </row>
    <row r="29" spans="2:6" ht="12.75">
      <c r="B29" s="11"/>
      <c r="C29" s="3"/>
      <c r="D29" s="1"/>
      <c r="E29" s="3"/>
      <c r="F29" s="1"/>
    </row>
    <row r="30" spans="1:3" ht="12.75">
      <c r="A30" s="15"/>
      <c r="B30" s="12"/>
      <c r="C30" s="8"/>
    </row>
    <row r="32" spans="1:2" ht="12.75">
      <c r="A32" s="15"/>
      <c r="B32" s="12"/>
    </row>
    <row r="35" spans="1:5" ht="12.75">
      <c r="A35" s="27"/>
      <c r="B35" s="13"/>
      <c r="C35" s="7"/>
      <c r="D35" s="7"/>
      <c r="E35" s="7"/>
    </row>
    <row r="36" spans="1:5" ht="12.75">
      <c r="A36" s="27"/>
      <c r="B36" s="14"/>
      <c r="C36" s="7"/>
      <c r="D36" s="7"/>
      <c r="E36" s="7"/>
    </row>
    <row r="37" spans="1:5" ht="12.75">
      <c r="A37" s="27"/>
      <c r="B37" s="14"/>
      <c r="C37" s="7"/>
      <c r="D37" s="7"/>
      <c r="E37" s="7"/>
    </row>
  </sheetData>
  <sheetProtection/>
  <mergeCells count="5">
    <mergeCell ref="A5:E6"/>
    <mergeCell ref="A8:A10"/>
    <mergeCell ref="B8:B10"/>
    <mergeCell ref="C8:E8"/>
    <mergeCell ref="C9:E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G13" sqref="G13"/>
    </sheetView>
  </sheetViews>
  <sheetFormatPr defaultColWidth="9.00390625" defaultRowHeight="12.75"/>
  <cols>
    <col min="1" max="1" width="2.875" style="0" customWidth="1"/>
    <col min="2" max="2" width="22.875" style="0" customWidth="1"/>
    <col min="3" max="3" width="16.375" style="0" customWidth="1"/>
    <col min="4" max="4" width="10.125" style="0" customWidth="1"/>
    <col min="5" max="5" width="16.75390625" style="0" customWidth="1"/>
  </cols>
  <sheetData>
    <row r="1" spans="1:4" ht="12.75">
      <c r="A1" s="1"/>
      <c r="B1" s="26"/>
      <c r="D1" t="s">
        <v>5</v>
      </c>
    </row>
    <row r="2" spans="1:4" ht="12.75">
      <c r="A2" s="1"/>
      <c r="B2" s="11"/>
      <c r="D2" t="s">
        <v>2</v>
      </c>
    </row>
    <row r="3" spans="1:4" ht="12.75">
      <c r="A3" s="1"/>
      <c r="B3" s="11"/>
      <c r="D3" t="s">
        <v>7</v>
      </c>
    </row>
    <row r="4" spans="1:2" ht="12.75">
      <c r="A4" s="1"/>
      <c r="B4" s="11"/>
    </row>
    <row r="5" spans="1:5" ht="12.75">
      <c r="A5" s="152" t="s">
        <v>33</v>
      </c>
      <c r="B5" s="152"/>
      <c r="C5" s="152"/>
      <c r="D5" s="152"/>
      <c r="E5" s="152"/>
    </row>
    <row r="6" spans="1:5" ht="12.75">
      <c r="A6" s="152"/>
      <c r="B6" s="152"/>
      <c r="C6" s="152"/>
      <c r="D6" s="152"/>
      <c r="E6" s="152"/>
    </row>
    <row r="7" spans="1:5" ht="12.75">
      <c r="A7" s="1"/>
      <c r="B7" s="11"/>
      <c r="C7" s="2"/>
      <c r="D7" s="2"/>
      <c r="E7" s="2"/>
    </row>
    <row r="8" spans="1:5" ht="12.75">
      <c r="A8" s="153" t="s">
        <v>9</v>
      </c>
      <c r="B8" s="154" t="s">
        <v>1</v>
      </c>
      <c r="C8" s="155" t="s">
        <v>6</v>
      </c>
      <c r="D8" s="155"/>
      <c r="E8" s="155"/>
    </row>
    <row r="9" spans="1:5" ht="48" customHeight="1">
      <c r="A9" s="153"/>
      <c r="B9" s="154"/>
      <c r="C9" s="154" t="s">
        <v>23</v>
      </c>
      <c r="D9" s="154"/>
      <c r="E9" s="154"/>
    </row>
    <row r="10" spans="1:5" ht="12.75">
      <c r="A10" s="153"/>
      <c r="B10" s="154"/>
      <c r="C10" s="18" t="s">
        <v>3</v>
      </c>
      <c r="D10" s="18" t="s">
        <v>9</v>
      </c>
      <c r="E10" s="19" t="s">
        <v>0</v>
      </c>
    </row>
    <row r="11" spans="1:5" ht="12.75">
      <c r="A11" s="6">
        <v>1</v>
      </c>
      <c r="B11" s="16" t="s">
        <v>12</v>
      </c>
      <c r="C11" s="20">
        <v>41940</v>
      </c>
      <c r="D11" s="6">
        <v>758</v>
      </c>
      <c r="E11" s="21">
        <v>82000</v>
      </c>
    </row>
    <row r="12" spans="1:5" ht="12.75">
      <c r="A12" s="6">
        <v>2</v>
      </c>
      <c r="B12" s="16"/>
      <c r="C12" s="20"/>
      <c r="D12" s="6"/>
      <c r="E12" s="21"/>
    </row>
    <row r="13" spans="1:5" ht="12.75">
      <c r="A13" s="6"/>
      <c r="B13" s="16"/>
      <c r="C13" s="17" t="s">
        <v>4</v>
      </c>
      <c r="D13" s="6"/>
      <c r="E13" s="21">
        <f>E11</f>
        <v>82000</v>
      </c>
    </row>
    <row r="14" spans="4:6" ht="12.75">
      <c r="D14" s="126" t="s">
        <v>51</v>
      </c>
      <c r="E14" s="126">
        <v>82000</v>
      </c>
      <c r="F14" s="126">
        <f>E13-E14</f>
        <v>0</v>
      </c>
    </row>
    <row r="15" spans="1:5" ht="12.75">
      <c r="A15" s="8" t="s">
        <v>26</v>
      </c>
      <c r="B15" s="8"/>
      <c r="C15" s="8"/>
      <c r="D15" s="8"/>
      <c r="E15" s="28" t="s">
        <v>27</v>
      </c>
    </row>
    <row r="16" spans="1:5" ht="12.75">
      <c r="A16" s="1"/>
      <c r="B16" s="12"/>
      <c r="D16" s="2"/>
      <c r="E16" s="28"/>
    </row>
    <row r="17" spans="1:5" ht="12.75">
      <c r="A17" s="15" t="s">
        <v>28</v>
      </c>
      <c r="B17" s="8"/>
      <c r="D17" s="2"/>
      <c r="E17" s="28" t="s">
        <v>27</v>
      </c>
    </row>
    <row r="18" spans="1:6" ht="12.75">
      <c r="A18" s="1"/>
      <c r="B18" s="12"/>
      <c r="D18" s="2"/>
      <c r="E18" s="2"/>
      <c r="F18" s="29"/>
    </row>
    <row r="19" spans="1:6" ht="12.75">
      <c r="A19" s="156" t="s">
        <v>29</v>
      </c>
      <c r="B19" s="156"/>
      <c r="C19" s="156"/>
      <c r="D19" s="156"/>
      <c r="E19" s="156"/>
      <c r="F19" s="156"/>
    </row>
    <row r="20" spans="1:6" ht="12.75">
      <c r="A20" s="156"/>
      <c r="B20" s="156"/>
      <c r="C20" s="156"/>
      <c r="D20" s="156"/>
      <c r="E20" s="156"/>
      <c r="F20" s="156"/>
    </row>
    <row r="21" spans="1:6" ht="12.75">
      <c r="A21" s="156"/>
      <c r="B21" s="156"/>
      <c r="C21" s="156"/>
      <c r="D21" s="156"/>
      <c r="E21" s="156"/>
      <c r="F21" s="156"/>
    </row>
  </sheetData>
  <sheetProtection/>
  <mergeCells count="6">
    <mergeCell ref="A19:F21"/>
    <mergeCell ref="A5:E6"/>
    <mergeCell ref="A8:A10"/>
    <mergeCell ref="B8:B10"/>
    <mergeCell ref="C8:E8"/>
    <mergeCell ref="C9:E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J9" sqref="J9"/>
    </sheetView>
  </sheetViews>
  <sheetFormatPr defaultColWidth="9.00390625" defaultRowHeight="12.75"/>
  <cols>
    <col min="1" max="1" width="2.875" style="0" customWidth="1"/>
    <col min="2" max="2" width="22.875" style="0" customWidth="1"/>
    <col min="3" max="3" width="16.375" style="0" customWidth="1"/>
    <col min="4" max="4" width="10.125" style="0" customWidth="1"/>
    <col min="5" max="5" width="16.75390625" style="0" customWidth="1"/>
    <col min="6" max="6" width="13.375" style="0" customWidth="1"/>
  </cols>
  <sheetData>
    <row r="1" spans="1:4" ht="12.75">
      <c r="A1" s="1"/>
      <c r="B1" s="26"/>
      <c r="D1" t="s">
        <v>5</v>
      </c>
    </row>
    <row r="2" spans="1:4" ht="12.75">
      <c r="A2" s="1"/>
      <c r="B2" s="11"/>
      <c r="D2" t="s">
        <v>2</v>
      </c>
    </row>
    <row r="3" spans="1:4" ht="12.75">
      <c r="A3" s="1"/>
      <c r="B3" s="11"/>
      <c r="D3" t="s">
        <v>7</v>
      </c>
    </row>
    <row r="4" spans="1:2" ht="12.75">
      <c r="A4" s="1"/>
      <c r="B4" s="11"/>
    </row>
    <row r="5" spans="1:5" ht="12.75">
      <c r="A5" s="152" t="s">
        <v>32</v>
      </c>
      <c r="B5" s="152"/>
      <c r="C5" s="152"/>
      <c r="D5" s="152"/>
      <c r="E5" s="152"/>
    </row>
    <row r="6" spans="1:5" ht="12.75">
      <c r="A6" s="152"/>
      <c r="B6" s="152"/>
      <c r="C6" s="152"/>
      <c r="D6" s="152"/>
      <c r="E6" s="152"/>
    </row>
    <row r="7" spans="1:5" ht="12.75">
      <c r="A7" s="1"/>
      <c r="B7" s="11"/>
      <c r="C7" s="2"/>
      <c r="D7" s="2"/>
      <c r="E7" s="2"/>
    </row>
    <row r="8" spans="1:5" ht="12.75">
      <c r="A8" s="153" t="s">
        <v>9</v>
      </c>
      <c r="B8" s="154" t="s">
        <v>1</v>
      </c>
      <c r="C8" s="155" t="s">
        <v>6</v>
      </c>
      <c r="D8" s="155"/>
      <c r="E8" s="155"/>
    </row>
    <row r="9" spans="1:5" ht="36.75" customHeight="1">
      <c r="A9" s="153"/>
      <c r="B9" s="154"/>
      <c r="C9" s="154" t="s">
        <v>23</v>
      </c>
      <c r="D9" s="154"/>
      <c r="E9" s="154"/>
    </row>
    <row r="10" spans="1:5" ht="12.75">
      <c r="A10" s="153"/>
      <c r="B10" s="154"/>
      <c r="C10" s="18" t="s">
        <v>3</v>
      </c>
      <c r="D10" s="18" t="s">
        <v>9</v>
      </c>
      <c r="E10" s="19" t="s">
        <v>0</v>
      </c>
    </row>
    <row r="11" spans="1:5" ht="45">
      <c r="A11" s="6">
        <v>1</v>
      </c>
      <c r="B11" s="16" t="s">
        <v>90</v>
      </c>
      <c r="C11" s="20">
        <v>41949</v>
      </c>
      <c r="D11" s="6">
        <v>878</v>
      </c>
      <c r="E11" s="21">
        <v>82000</v>
      </c>
    </row>
    <row r="12" spans="1:5" ht="33.75">
      <c r="A12" s="6">
        <v>2</v>
      </c>
      <c r="B12" s="16" t="s">
        <v>91</v>
      </c>
      <c r="C12" s="20">
        <v>41960</v>
      </c>
      <c r="D12" s="6">
        <v>453</v>
      </c>
      <c r="E12" s="21">
        <v>82000</v>
      </c>
    </row>
    <row r="13" spans="1:5" ht="12.75">
      <c r="A13" s="6">
        <v>3</v>
      </c>
      <c r="B13" s="16" t="s">
        <v>92</v>
      </c>
      <c r="C13" s="20">
        <v>41961</v>
      </c>
      <c r="D13" s="6">
        <v>72</v>
      </c>
      <c r="E13" s="21">
        <v>82000</v>
      </c>
    </row>
    <row r="14" spans="1:6" ht="12.75">
      <c r="A14" s="127">
        <v>4</v>
      </c>
      <c r="B14" s="128" t="s">
        <v>93</v>
      </c>
      <c r="C14" s="129">
        <v>41949</v>
      </c>
      <c r="D14" s="127">
        <v>163</v>
      </c>
      <c r="E14" s="130">
        <v>82000</v>
      </c>
      <c r="F14" s="131" t="s">
        <v>94</v>
      </c>
    </row>
    <row r="15" spans="1:5" ht="12.75">
      <c r="A15" s="6">
        <v>5</v>
      </c>
      <c r="B15" s="16"/>
      <c r="C15" s="20"/>
      <c r="D15" s="6"/>
      <c r="E15" s="21"/>
    </row>
    <row r="16" spans="1:5" ht="12.75">
      <c r="A16" s="6">
        <v>6</v>
      </c>
      <c r="B16" s="16"/>
      <c r="C16" s="20"/>
      <c r="D16" s="6"/>
      <c r="E16" s="21"/>
    </row>
    <row r="17" spans="1:5" ht="12.75">
      <c r="A17" s="6">
        <v>7</v>
      </c>
      <c r="B17" s="16"/>
      <c r="C17" s="20"/>
      <c r="D17" s="6"/>
      <c r="E17" s="21"/>
    </row>
    <row r="18" spans="1:5" ht="12.75">
      <c r="A18" s="6">
        <v>8</v>
      </c>
      <c r="B18" s="16"/>
      <c r="C18" s="20"/>
      <c r="D18" s="6"/>
      <c r="E18" s="21"/>
    </row>
    <row r="19" spans="1:5" ht="12.75">
      <c r="A19" s="6">
        <v>9</v>
      </c>
      <c r="B19" s="16"/>
      <c r="C19" s="20"/>
      <c r="D19" s="6"/>
      <c r="E19" s="21"/>
    </row>
    <row r="20" spans="1:5" ht="12.75">
      <c r="A20" s="6">
        <v>10</v>
      </c>
      <c r="B20" s="16"/>
      <c r="C20" s="20"/>
      <c r="D20" s="6"/>
      <c r="E20" s="21"/>
    </row>
    <row r="21" spans="1:5" ht="13.5" thickBot="1">
      <c r="A21" s="6">
        <v>11</v>
      </c>
      <c r="B21" s="16"/>
      <c r="C21" s="20"/>
      <c r="D21" s="6"/>
      <c r="E21" s="21"/>
    </row>
    <row r="22" spans="1:5" ht="13.5" thickBot="1">
      <c r="A22" s="6">
        <v>12</v>
      </c>
      <c r="B22" s="16"/>
      <c r="C22" s="20"/>
      <c r="D22" s="132" t="s">
        <v>95</v>
      </c>
      <c r="E22" s="133">
        <f>SUM(E11:E14)</f>
        <v>328000</v>
      </c>
    </row>
    <row r="23" spans="1:6" ht="13.5" thickBot="1">
      <c r="A23" s="6"/>
      <c r="B23" s="16"/>
      <c r="C23" s="17"/>
      <c r="D23" s="134" t="s">
        <v>51</v>
      </c>
      <c r="E23" s="135">
        <v>328000</v>
      </c>
      <c r="F23" s="136">
        <f>E22-E23</f>
        <v>0</v>
      </c>
    </row>
    <row r="25" spans="1:5" ht="12.75">
      <c r="A25" s="8" t="s">
        <v>26</v>
      </c>
      <c r="B25" s="8"/>
      <c r="C25" s="8"/>
      <c r="D25" s="8"/>
      <c r="E25" s="28" t="s">
        <v>27</v>
      </c>
    </row>
    <row r="26" spans="1:5" ht="12.75">
      <c r="A26" s="1"/>
      <c r="B26" s="12"/>
      <c r="D26" s="2"/>
      <c r="E26" s="28"/>
    </row>
    <row r="27" spans="1:5" ht="12.75">
      <c r="A27" s="15" t="s">
        <v>28</v>
      </c>
      <c r="B27" s="8"/>
      <c r="D27" s="2"/>
      <c r="E27" s="28" t="s">
        <v>27</v>
      </c>
    </row>
    <row r="28" spans="1:6" ht="12.75">
      <c r="A28" s="1"/>
      <c r="B28" s="12"/>
      <c r="D28" s="2"/>
      <c r="E28" s="2"/>
      <c r="F28" s="29"/>
    </row>
    <row r="29" spans="1:6" ht="12.75">
      <c r="A29" s="156" t="s">
        <v>29</v>
      </c>
      <c r="B29" s="156"/>
      <c r="C29" s="156"/>
      <c r="D29" s="156"/>
      <c r="E29" s="156"/>
      <c r="F29" s="156"/>
    </row>
    <row r="30" spans="1:6" ht="12.75">
      <c r="A30" s="156"/>
      <c r="B30" s="156"/>
      <c r="C30" s="156"/>
      <c r="D30" s="156"/>
      <c r="E30" s="156"/>
      <c r="F30" s="156"/>
    </row>
    <row r="31" spans="1:6" ht="12.75">
      <c r="A31" s="156"/>
      <c r="B31" s="156"/>
      <c r="C31" s="156"/>
      <c r="D31" s="156"/>
      <c r="E31" s="156"/>
      <c r="F31" s="156"/>
    </row>
  </sheetData>
  <sheetProtection/>
  <mergeCells count="6">
    <mergeCell ref="A29:F31"/>
    <mergeCell ref="A5:E6"/>
    <mergeCell ref="A8:A10"/>
    <mergeCell ref="B8:B10"/>
    <mergeCell ref="C8:E8"/>
    <mergeCell ref="C9:E9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PageLayoutView="0" workbookViewId="0" topLeftCell="A1">
      <selection activeCell="F13" sqref="F13"/>
    </sheetView>
  </sheetViews>
  <sheetFormatPr defaultColWidth="9.00390625" defaultRowHeight="12.75"/>
  <cols>
    <col min="1" max="1" width="2.875" style="0" customWidth="1"/>
    <col min="2" max="2" width="22.875" style="0" customWidth="1"/>
    <col min="3" max="3" width="16.375" style="0" customWidth="1"/>
    <col min="4" max="4" width="10.125" style="0" customWidth="1"/>
    <col min="5" max="5" width="16.75390625" style="0" customWidth="1"/>
    <col min="6" max="6" width="19.25390625" style="0" bestFit="1" customWidth="1"/>
  </cols>
  <sheetData>
    <row r="1" spans="1:4" ht="12.75">
      <c r="A1" s="1"/>
      <c r="B1" s="26"/>
      <c r="D1" t="s">
        <v>5</v>
      </c>
    </row>
    <row r="2" spans="1:4" ht="12.75">
      <c r="A2" s="1"/>
      <c r="B2" s="11"/>
      <c r="D2" t="s">
        <v>2</v>
      </c>
    </row>
    <row r="3" spans="1:4" ht="12.75">
      <c r="A3" s="1"/>
      <c r="B3" s="11"/>
      <c r="D3" t="s">
        <v>7</v>
      </c>
    </row>
    <row r="4" spans="1:2" ht="12.75">
      <c r="A4" s="1"/>
      <c r="B4" s="11"/>
    </row>
    <row r="5" spans="1:5" ht="12.75">
      <c r="A5" s="152" t="s">
        <v>31</v>
      </c>
      <c r="B5" s="152"/>
      <c r="C5" s="152"/>
      <c r="D5" s="152"/>
      <c r="E5" s="152"/>
    </row>
    <row r="6" spans="1:5" ht="12.75">
      <c r="A6" s="152"/>
      <c r="B6" s="152"/>
      <c r="C6" s="152"/>
      <c r="D6" s="152"/>
      <c r="E6" s="152"/>
    </row>
    <row r="7" spans="1:5" ht="12.75">
      <c r="A7" s="1"/>
      <c r="B7" s="11"/>
      <c r="C7" s="2"/>
      <c r="D7" s="2"/>
      <c r="E7" s="2"/>
    </row>
    <row r="8" spans="1:5" ht="12.75">
      <c r="A8" s="153" t="s">
        <v>9</v>
      </c>
      <c r="B8" s="154" t="s">
        <v>1</v>
      </c>
      <c r="C8" s="155" t="s">
        <v>6</v>
      </c>
      <c r="D8" s="155"/>
      <c r="E8" s="155"/>
    </row>
    <row r="9" spans="1:5" ht="45.75" customHeight="1">
      <c r="A9" s="153"/>
      <c r="B9" s="154"/>
      <c r="C9" s="154" t="s">
        <v>23</v>
      </c>
      <c r="D9" s="154"/>
      <c r="E9" s="154"/>
    </row>
    <row r="10" spans="1:5" ht="12.75">
      <c r="A10" s="153"/>
      <c r="B10" s="154"/>
      <c r="C10" s="18" t="s">
        <v>3</v>
      </c>
      <c r="D10" s="18" t="s">
        <v>9</v>
      </c>
      <c r="E10" s="19" t="s">
        <v>0</v>
      </c>
    </row>
    <row r="11" spans="1:5" ht="22.5">
      <c r="A11" s="6">
        <v>1</v>
      </c>
      <c r="B11" s="16" t="s">
        <v>96</v>
      </c>
      <c r="C11" s="20">
        <v>41975</v>
      </c>
      <c r="D11" s="6">
        <v>145</v>
      </c>
      <c r="E11" s="21">
        <v>82000</v>
      </c>
    </row>
    <row r="12" spans="1:5" ht="12.75">
      <c r="A12" s="6">
        <v>2</v>
      </c>
      <c r="B12" s="16" t="s">
        <v>97</v>
      </c>
      <c r="C12" s="20">
        <v>41977</v>
      </c>
      <c r="D12" s="6">
        <v>209</v>
      </c>
      <c r="E12" s="21">
        <v>82000</v>
      </c>
    </row>
    <row r="13" spans="1:6" ht="23.25" thickBot="1">
      <c r="A13" s="147">
        <v>3</v>
      </c>
      <c r="B13" s="148" t="s">
        <v>98</v>
      </c>
      <c r="C13" s="149">
        <v>41977</v>
      </c>
      <c r="D13" s="147">
        <v>247</v>
      </c>
      <c r="E13" s="150">
        <v>82000</v>
      </c>
      <c r="F13" s="151" t="s">
        <v>100</v>
      </c>
    </row>
    <row r="14" spans="1:6" ht="24" thickBot="1" thickTop="1">
      <c r="A14" s="138">
        <v>4</v>
      </c>
      <c r="B14" s="148" t="s">
        <v>98</v>
      </c>
      <c r="C14" s="139">
        <v>41977</v>
      </c>
      <c r="D14" s="138">
        <v>247</v>
      </c>
      <c r="E14" s="140">
        <v>-82000</v>
      </c>
      <c r="F14" s="137" t="s">
        <v>99</v>
      </c>
    </row>
    <row r="15" spans="1:6" ht="14.25" thickBot="1" thickTop="1">
      <c r="A15" s="54"/>
      <c r="B15" s="55"/>
      <c r="C15" s="56"/>
      <c r="D15" s="54"/>
      <c r="E15" s="57"/>
      <c r="F15" s="58"/>
    </row>
    <row r="16" spans="1:6" ht="13.5" thickBot="1">
      <c r="A16" s="6"/>
      <c r="B16" s="16"/>
      <c r="C16" s="20"/>
      <c r="D16" s="141" t="s">
        <v>95</v>
      </c>
      <c r="E16" s="142">
        <f>SUM(E11:E14)</f>
        <v>164000</v>
      </c>
      <c r="F16" s="143"/>
    </row>
    <row r="17" spans="1:6" ht="13.5" thickBot="1">
      <c r="A17" s="6"/>
      <c r="B17" s="16"/>
      <c r="C17" s="17"/>
      <c r="D17" s="144" t="s">
        <v>51</v>
      </c>
      <c r="E17" s="145">
        <v>164000</v>
      </c>
      <c r="F17" s="146">
        <f>E16-E17</f>
        <v>0</v>
      </c>
    </row>
    <row r="19" spans="1:5" ht="12.75">
      <c r="A19" s="8" t="s">
        <v>26</v>
      </c>
      <c r="B19" s="8"/>
      <c r="C19" s="8"/>
      <c r="D19" s="8"/>
      <c r="E19" s="28" t="s">
        <v>27</v>
      </c>
    </row>
    <row r="20" spans="1:5" ht="12.75">
      <c r="A20" s="1"/>
      <c r="B20" s="12"/>
      <c r="D20" s="2"/>
      <c r="E20" s="28"/>
    </row>
    <row r="21" spans="1:5" ht="12.75">
      <c r="A21" s="15" t="s">
        <v>28</v>
      </c>
      <c r="B21" s="8"/>
      <c r="D21" s="2"/>
      <c r="E21" s="28" t="s">
        <v>27</v>
      </c>
    </row>
    <row r="22" spans="1:6" ht="12.75">
      <c r="A22" s="1"/>
      <c r="B22" s="12"/>
      <c r="D22" s="2"/>
      <c r="E22" s="2"/>
      <c r="F22" s="29"/>
    </row>
    <row r="23" spans="1:6" ht="12.75">
      <c r="A23" s="156" t="s">
        <v>29</v>
      </c>
      <c r="B23" s="156"/>
      <c r="C23" s="156"/>
      <c r="D23" s="156"/>
      <c r="E23" s="156"/>
      <c r="F23" s="156"/>
    </row>
    <row r="24" spans="1:6" ht="12.75">
      <c r="A24" s="156"/>
      <c r="B24" s="156"/>
      <c r="C24" s="156"/>
      <c r="D24" s="156"/>
      <c r="E24" s="156"/>
      <c r="F24" s="156"/>
    </row>
    <row r="25" spans="1:6" ht="12.75">
      <c r="A25" s="156"/>
      <c r="B25" s="156"/>
      <c r="C25" s="156"/>
      <c r="D25" s="156"/>
      <c r="E25" s="156"/>
      <c r="F25" s="156"/>
    </row>
  </sheetData>
  <sheetProtection/>
  <mergeCells count="6">
    <mergeCell ref="A23:F25"/>
    <mergeCell ref="A5:E6"/>
    <mergeCell ref="A8:A10"/>
    <mergeCell ref="B8:B10"/>
    <mergeCell ref="C8:E8"/>
    <mergeCell ref="C9:E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4">
      <selection activeCell="A22" sqref="A22:F24"/>
    </sheetView>
  </sheetViews>
  <sheetFormatPr defaultColWidth="9.00390625" defaultRowHeight="12.75"/>
  <cols>
    <col min="1" max="1" width="2.875" style="0" customWidth="1"/>
    <col min="2" max="2" width="22.875" style="0" customWidth="1"/>
    <col min="3" max="3" width="16.375" style="0" customWidth="1"/>
    <col min="4" max="4" width="10.125" style="0" customWidth="1"/>
    <col min="5" max="5" width="16.75390625" style="0" customWidth="1"/>
    <col min="6" max="6" width="21.25390625" style="0" customWidth="1"/>
  </cols>
  <sheetData>
    <row r="1" spans="1:4" ht="12.75">
      <c r="A1" s="1"/>
      <c r="B1" s="26"/>
      <c r="D1" t="s">
        <v>5</v>
      </c>
    </row>
    <row r="2" spans="1:4" ht="12.75">
      <c r="A2" s="1"/>
      <c r="B2" s="11"/>
      <c r="D2" t="s">
        <v>2</v>
      </c>
    </row>
    <row r="3" spans="1:4" ht="12.75">
      <c r="A3" s="1"/>
      <c r="B3" s="11"/>
      <c r="D3" t="s">
        <v>7</v>
      </c>
    </row>
    <row r="4" spans="1:2" ht="12.75">
      <c r="A4" s="1"/>
      <c r="B4" s="11"/>
    </row>
    <row r="5" spans="1:5" ht="12.75">
      <c r="A5" s="152" t="s">
        <v>25</v>
      </c>
      <c r="B5" s="152"/>
      <c r="C5" s="152"/>
      <c r="D5" s="152"/>
      <c r="E5" s="152"/>
    </row>
    <row r="6" spans="1:5" ht="12.75">
      <c r="A6" s="152"/>
      <c r="B6" s="152"/>
      <c r="C6" s="152"/>
      <c r="D6" s="152"/>
      <c r="E6" s="152"/>
    </row>
    <row r="7" spans="1:5" ht="12.75">
      <c r="A7" s="1"/>
      <c r="B7" s="11"/>
      <c r="C7" s="2"/>
      <c r="D7" s="2"/>
      <c r="E7" s="2"/>
    </row>
    <row r="8" spans="1:5" ht="12.75">
      <c r="A8" s="153" t="s">
        <v>9</v>
      </c>
      <c r="B8" s="154" t="s">
        <v>1</v>
      </c>
      <c r="C8" s="155" t="s">
        <v>6</v>
      </c>
      <c r="D8" s="155"/>
      <c r="E8" s="155"/>
    </row>
    <row r="9" spans="1:5" ht="40.5" customHeight="1">
      <c r="A9" s="153"/>
      <c r="B9" s="154"/>
      <c r="C9" s="154" t="s">
        <v>23</v>
      </c>
      <c r="D9" s="154"/>
      <c r="E9" s="154"/>
    </row>
    <row r="10" spans="1:5" ht="12.75">
      <c r="A10" s="153"/>
      <c r="B10" s="154"/>
      <c r="C10" s="18" t="s">
        <v>3</v>
      </c>
      <c r="D10" s="18" t="s">
        <v>9</v>
      </c>
      <c r="E10" s="19" t="s">
        <v>0</v>
      </c>
    </row>
    <row r="11" spans="1:6" ht="42.75" thickBot="1">
      <c r="A11" s="47">
        <v>1</v>
      </c>
      <c r="B11" s="48" t="s">
        <v>40</v>
      </c>
      <c r="C11" s="49">
        <v>41661</v>
      </c>
      <c r="D11" s="47">
        <v>21</v>
      </c>
      <c r="E11" s="50">
        <v>82000</v>
      </c>
      <c r="F11" s="46" t="s">
        <v>41</v>
      </c>
    </row>
    <row r="12" spans="1:6" ht="14.25" thickBot="1" thickTop="1">
      <c r="A12" s="99">
        <v>2</v>
      </c>
      <c r="B12" s="100" t="s">
        <v>12</v>
      </c>
      <c r="C12" s="101">
        <v>41648</v>
      </c>
      <c r="D12" s="99">
        <v>588</v>
      </c>
      <c r="E12" s="102">
        <v>-82000</v>
      </c>
      <c r="F12" s="103" t="s">
        <v>42</v>
      </c>
    </row>
    <row r="13" spans="1:5" ht="12.75">
      <c r="A13" s="35">
        <v>3</v>
      </c>
      <c r="B13" s="30"/>
      <c r="C13" s="33"/>
      <c r="D13" s="35"/>
      <c r="E13" s="37"/>
    </row>
    <row r="14" spans="1:5" ht="12.75">
      <c r="A14" s="6"/>
      <c r="B14" s="16"/>
      <c r="C14" s="20"/>
      <c r="D14" s="6"/>
      <c r="E14" s="21"/>
    </row>
    <row r="15" spans="1:5" ht="12.75">
      <c r="A15" s="6"/>
      <c r="B15" s="16"/>
      <c r="C15" s="20"/>
      <c r="D15" s="6"/>
      <c r="E15" s="21"/>
    </row>
    <row r="16" spans="1:5" ht="12.75">
      <c r="A16" s="6"/>
      <c r="B16" s="16"/>
      <c r="C16" s="17" t="s">
        <v>4</v>
      </c>
      <c r="D16" s="6"/>
      <c r="E16" s="63">
        <f>SUM(E11:E12)</f>
        <v>0</v>
      </c>
    </row>
    <row r="18" spans="1:5" ht="12.75">
      <c r="A18" s="8" t="s">
        <v>26</v>
      </c>
      <c r="B18" s="8"/>
      <c r="C18" s="8"/>
      <c r="D18" s="8"/>
      <c r="E18" s="28" t="s">
        <v>27</v>
      </c>
    </row>
    <row r="19" spans="1:5" ht="12.75">
      <c r="A19" s="1"/>
      <c r="B19" s="12"/>
      <c r="D19" s="2"/>
      <c r="E19" s="28"/>
    </row>
    <row r="20" spans="1:5" ht="12.75">
      <c r="A20" s="15" t="s">
        <v>28</v>
      </c>
      <c r="B20" s="8"/>
      <c r="D20" s="2"/>
      <c r="E20" s="28" t="s">
        <v>27</v>
      </c>
    </row>
    <row r="21" spans="1:6" ht="12.75">
      <c r="A21" s="1"/>
      <c r="B21" s="12"/>
      <c r="D21" s="2"/>
      <c r="E21" s="2"/>
      <c r="F21" s="29"/>
    </row>
    <row r="22" spans="1:6" ht="12.75">
      <c r="A22" s="156" t="s">
        <v>29</v>
      </c>
      <c r="B22" s="156"/>
      <c r="C22" s="156"/>
      <c r="D22" s="156"/>
      <c r="E22" s="156"/>
      <c r="F22" s="156"/>
    </row>
    <row r="23" spans="1:6" ht="12.75">
      <c r="A23" s="156"/>
      <c r="B23" s="156"/>
      <c r="C23" s="156"/>
      <c r="D23" s="156"/>
      <c r="E23" s="156"/>
      <c r="F23" s="156"/>
    </row>
    <row r="24" spans="1:6" ht="12.75">
      <c r="A24" s="156"/>
      <c r="B24" s="156"/>
      <c r="C24" s="156"/>
      <c r="D24" s="156"/>
      <c r="E24" s="156"/>
      <c r="F24" s="156"/>
    </row>
  </sheetData>
  <sheetProtection/>
  <mergeCells count="6">
    <mergeCell ref="A22:F24"/>
    <mergeCell ref="A5:E6"/>
    <mergeCell ref="A8:A10"/>
    <mergeCell ref="B8:B10"/>
    <mergeCell ref="C8:E8"/>
    <mergeCell ref="C9:E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7">
      <selection activeCell="L19" sqref="L19"/>
    </sheetView>
  </sheetViews>
  <sheetFormatPr defaultColWidth="9.00390625" defaultRowHeight="12.75"/>
  <cols>
    <col min="1" max="1" width="2.875" style="0" customWidth="1"/>
    <col min="2" max="2" width="22.875" style="0" customWidth="1"/>
    <col min="3" max="3" width="16.375" style="0" customWidth="1"/>
    <col min="4" max="4" width="10.125" style="0" customWidth="1"/>
    <col min="5" max="5" width="16.75390625" style="0" customWidth="1"/>
  </cols>
  <sheetData>
    <row r="1" spans="1:4" ht="12.75">
      <c r="A1" s="1"/>
      <c r="B1" s="26"/>
      <c r="D1" t="s">
        <v>5</v>
      </c>
    </row>
    <row r="2" spans="1:4" ht="12.75">
      <c r="A2" s="1"/>
      <c r="B2" s="11"/>
      <c r="D2" t="s">
        <v>2</v>
      </c>
    </row>
    <row r="3" spans="1:4" ht="12.75">
      <c r="A3" s="1"/>
      <c r="B3" s="11"/>
      <c r="D3" t="s">
        <v>7</v>
      </c>
    </row>
    <row r="4" spans="1:2" ht="12.75">
      <c r="A4" s="1"/>
      <c r="B4" s="11"/>
    </row>
    <row r="5" spans="1:5" ht="12.75">
      <c r="A5" s="152" t="s">
        <v>30</v>
      </c>
      <c r="B5" s="152"/>
      <c r="C5" s="152"/>
      <c r="D5" s="152"/>
      <c r="E5" s="152"/>
    </row>
    <row r="6" spans="1:5" ht="12.75">
      <c r="A6" s="152"/>
      <c r="B6" s="152"/>
      <c r="C6" s="152"/>
      <c r="D6" s="152"/>
      <c r="E6" s="152"/>
    </row>
    <row r="7" spans="1:5" ht="12.75">
      <c r="A7" s="1"/>
      <c r="B7" s="11"/>
      <c r="C7" s="2"/>
      <c r="D7" s="2"/>
      <c r="E7" s="2"/>
    </row>
    <row r="8" spans="1:5" ht="12.75">
      <c r="A8" s="153" t="s">
        <v>9</v>
      </c>
      <c r="B8" s="154" t="s">
        <v>1</v>
      </c>
      <c r="C8" s="155" t="s">
        <v>6</v>
      </c>
      <c r="D8" s="155"/>
      <c r="E8" s="155"/>
    </row>
    <row r="9" spans="1:5" ht="43.5" customHeight="1">
      <c r="A9" s="153"/>
      <c r="B9" s="154"/>
      <c r="C9" s="154" t="s">
        <v>23</v>
      </c>
      <c r="D9" s="154"/>
      <c r="E9" s="154"/>
    </row>
    <row r="10" spans="1:5" ht="12.75">
      <c r="A10" s="153"/>
      <c r="B10" s="154"/>
      <c r="C10" s="18" t="s">
        <v>3</v>
      </c>
      <c r="D10" s="18" t="s">
        <v>9</v>
      </c>
      <c r="E10" s="19" t="s">
        <v>0</v>
      </c>
    </row>
    <row r="11" spans="1:5" ht="12.75">
      <c r="A11" s="6">
        <v>1</v>
      </c>
      <c r="B11" s="16" t="s">
        <v>43</v>
      </c>
      <c r="C11" s="20">
        <v>41722</v>
      </c>
      <c r="D11" s="6">
        <v>86</v>
      </c>
      <c r="E11" s="21">
        <v>82000</v>
      </c>
    </row>
    <row r="12" spans="1:5" ht="13.5" thickBot="1">
      <c r="A12" s="32">
        <v>2</v>
      </c>
      <c r="B12" s="51" t="s">
        <v>44</v>
      </c>
      <c r="C12" s="52">
        <v>41722</v>
      </c>
      <c r="D12" s="32">
        <v>4</v>
      </c>
      <c r="E12" s="53">
        <v>82000</v>
      </c>
    </row>
    <row r="13" spans="1:6" ht="13.5" thickTop="1">
      <c r="A13" s="54">
        <v>3</v>
      </c>
      <c r="B13" s="55" t="s">
        <v>45</v>
      </c>
      <c r="C13" s="56">
        <v>41723</v>
      </c>
      <c r="D13" s="54">
        <v>2</v>
      </c>
      <c r="E13" s="57">
        <v>82000</v>
      </c>
      <c r="F13" s="58"/>
    </row>
    <row r="14" spans="1:5" ht="12.75">
      <c r="A14" s="6">
        <v>4</v>
      </c>
      <c r="B14" s="16" t="s">
        <v>45</v>
      </c>
      <c r="C14" s="20">
        <v>41723</v>
      </c>
      <c r="D14" s="6">
        <v>4</v>
      </c>
      <c r="E14" s="21">
        <v>82000</v>
      </c>
    </row>
    <row r="15" spans="1:5" ht="12.75">
      <c r="A15" s="6">
        <v>5</v>
      </c>
      <c r="B15" s="16" t="s">
        <v>46</v>
      </c>
      <c r="C15" s="20">
        <v>41723</v>
      </c>
      <c r="D15" s="6">
        <v>2</v>
      </c>
      <c r="E15" s="21">
        <v>82000</v>
      </c>
    </row>
    <row r="16" spans="1:5" ht="13.5" thickBot="1">
      <c r="A16" s="32">
        <v>6</v>
      </c>
      <c r="B16" s="51" t="s">
        <v>47</v>
      </c>
      <c r="C16" s="52">
        <v>41723</v>
      </c>
      <c r="D16" s="32">
        <v>2</v>
      </c>
      <c r="E16" s="53">
        <v>82000</v>
      </c>
    </row>
    <row r="17" spans="1:6" ht="13.5" thickTop="1">
      <c r="A17" s="54">
        <v>7</v>
      </c>
      <c r="B17" s="55" t="s">
        <v>48</v>
      </c>
      <c r="C17" s="56">
        <v>41725</v>
      </c>
      <c r="D17" s="54">
        <v>4</v>
      </c>
      <c r="E17" s="57">
        <v>82000</v>
      </c>
      <c r="F17" s="58"/>
    </row>
    <row r="18" spans="1:5" ht="13.5" thickBot="1">
      <c r="A18" s="32">
        <v>8</v>
      </c>
      <c r="B18" s="51" t="s">
        <v>49</v>
      </c>
      <c r="C18" s="52">
        <v>41725</v>
      </c>
      <c r="D18" s="32">
        <v>7</v>
      </c>
      <c r="E18" s="53">
        <v>82000</v>
      </c>
    </row>
    <row r="19" spans="1:6" ht="14.25" thickBot="1" thickTop="1">
      <c r="A19" s="59">
        <v>9</v>
      </c>
      <c r="B19" s="60" t="s">
        <v>50</v>
      </c>
      <c r="C19" s="61">
        <v>41725</v>
      </c>
      <c r="D19" s="59">
        <v>9</v>
      </c>
      <c r="E19" s="62">
        <v>82000</v>
      </c>
      <c r="F19" s="58"/>
    </row>
    <row r="20" spans="1:6" ht="13.5" thickTop="1">
      <c r="A20" s="54">
        <v>10</v>
      </c>
      <c r="B20" s="55"/>
      <c r="C20" s="56"/>
      <c r="D20" s="54"/>
      <c r="E20" s="57"/>
      <c r="F20" s="58"/>
    </row>
    <row r="21" spans="1:5" ht="12.75">
      <c r="A21" s="6">
        <v>11</v>
      </c>
      <c r="B21" s="16"/>
      <c r="C21" s="20"/>
      <c r="D21" s="6"/>
      <c r="E21" s="21"/>
    </row>
    <row r="22" spans="1:5" ht="12.75">
      <c r="A22" s="6">
        <v>12</v>
      </c>
      <c r="B22" s="16"/>
      <c r="C22" s="20"/>
      <c r="D22" s="6"/>
      <c r="E22" s="21"/>
    </row>
    <row r="23" spans="1:5" ht="13.5" thickBot="1">
      <c r="A23" s="6"/>
      <c r="B23" s="16"/>
      <c r="C23" s="64" t="s">
        <v>4</v>
      </c>
      <c r="D23" s="32"/>
      <c r="E23" s="65">
        <f>SUM(E11:E19)</f>
        <v>738000</v>
      </c>
    </row>
    <row r="24" spans="3:6" ht="13.5" thickBot="1">
      <c r="C24" s="66" t="s">
        <v>51</v>
      </c>
      <c r="D24" s="67"/>
      <c r="E24" s="68">
        <v>738000</v>
      </c>
      <c r="F24" s="69">
        <f>E23-E24</f>
        <v>0</v>
      </c>
    </row>
    <row r="25" spans="1:5" ht="12.75">
      <c r="A25" s="8" t="s">
        <v>26</v>
      </c>
      <c r="B25" s="8"/>
      <c r="C25" s="8"/>
      <c r="D25" s="8"/>
      <c r="E25" s="28" t="s">
        <v>27</v>
      </c>
    </row>
    <row r="26" spans="1:5" ht="12.75">
      <c r="A26" s="1"/>
      <c r="B26" s="12"/>
      <c r="D26" s="2"/>
      <c r="E26" s="28"/>
    </row>
    <row r="27" spans="1:5" ht="12.75">
      <c r="A27" s="15" t="s">
        <v>28</v>
      </c>
      <c r="B27" s="8"/>
      <c r="D27" s="2"/>
      <c r="E27" s="28" t="s">
        <v>27</v>
      </c>
    </row>
    <row r="28" spans="1:6" ht="12.75">
      <c r="A28" s="1"/>
      <c r="B28" s="12"/>
      <c r="D28" s="2"/>
      <c r="E28" s="2"/>
      <c r="F28" s="29"/>
    </row>
    <row r="29" spans="1:6" ht="12.75">
      <c r="A29" s="156" t="s">
        <v>29</v>
      </c>
      <c r="B29" s="156"/>
      <c r="C29" s="156"/>
      <c r="D29" s="156"/>
      <c r="E29" s="156"/>
      <c r="F29" s="156"/>
    </row>
    <row r="30" spans="1:6" ht="12.75">
      <c r="A30" s="156"/>
      <c r="B30" s="156"/>
      <c r="C30" s="156"/>
      <c r="D30" s="156"/>
      <c r="E30" s="156"/>
      <c r="F30" s="156"/>
    </row>
    <row r="31" spans="1:6" ht="12.75">
      <c r="A31" s="156"/>
      <c r="B31" s="156"/>
      <c r="C31" s="156"/>
      <c r="D31" s="156"/>
      <c r="E31" s="156"/>
      <c r="F31" s="156"/>
    </row>
  </sheetData>
  <sheetProtection/>
  <mergeCells count="6">
    <mergeCell ref="A29:F31"/>
    <mergeCell ref="A5:E6"/>
    <mergeCell ref="A8:A10"/>
    <mergeCell ref="B8:B10"/>
    <mergeCell ref="C8:E8"/>
    <mergeCell ref="C9:E9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F18" sqref="F18:G18"/>
    </sheetView>
  </sheetViews>
  <sheetFormatPr defaultColWidth="9.00390625" defaultRowHeight="12.75"/>
  <cols>
    <col min="1" max="1" width="2.875" style="0" customWidth="1"/>
    <col min="2" max="2" width="22.875" style="0" customWidth="1"/>
    <col min="3" max="3" width="16.375" style="0" customWidth="1"/>
    <col min="4" max="4" width="10.125" style="0" customWidth="1"/>
    <col min="5" max="5" width="16.75390625" style="0" customWidth="1"/>
  </cols>
  <sheetData>
    <row r="1" spans="1:4" ht="12.75">
      <c r="A1" s="1"/>
      <c r="B1" s="26"/>
      <c r="D1" t="s">
        <v>5</v>
      </c>
    </row>
    <row r="2" spans="1:4" ht="12.75">
      <c r="A2" s="1"/>
      <c r="B2" s="11"/>
      <c r="D2" t="s">
        <v>2</v>
      </c>
    </row>
    <row r="3" spans="1:4" ht="12.75">
      <c r="A3" s="1"/>
      <c r="B3" s="11"/>
      <c r="D3" t="s">
        <v>7</v>
      </c>
    </row>
    <row r="4" spans="1:2" ht="12.75">
      <c r="A4" s="1"/>
      <c r="B4" s="11"/>
    </row>
    <row r="5" spans="1:5" ht="12.75">
      <c r="A5" s="152" t="s">
        <v>39</v>
      </c>
      <c r="B5" s="152"/>
      <c r="C5" s="152"/>
      <c r="D5" s="152"/>
      <c r="E5" s="152"/>
    </row>
    <row r="6" spans="1:5" ht="12.75">
      <c r="A6" s="152"/>
      <c r="B6" s="152"/>
      <c r="C6" s="152"/>
      <c r="D6" s="152"/>
      <c r="E6" s="152"/>
    </row>
    <row r="7" spans="1:5" ht="12.75">
      <c r="A7" s="1"/>
      <c r="B7" s="11"/>
      <c r="C7" s="2"/>
      <c r="D7" s="2"/>
      <c r="E7" s="2"/>
    </row>
    <row r="8" spans="1:5" ht="12.75">
      <c r="A8" s="153" t="s">
        <v>9</v>
      </c>
      <c r="B8" s="154" t="s">
        <v>1</v>
      </c>
      <c r="C8" s="155" t="s">
        <v>6</v>
      </c>
      <c r="D8" s="155"/>
      <c r="E8" s="155"/>
    </row>
    <row r="9" spans="1:5" ht="36.75" customHeight="1">
      <c r="A9" s="153"/>
      <c r="B9" s="154"/>
      <c r="C9" s="154" t="s">
        <v>23</v>
      </c>
      <c r="D9" s="154"/>
      <c r="E9" s="154"/>
    </row>
    <row r="10" spans="1:5" ht="12.75">
      <c r="A10" s="153"/>
      <c r="B10" s="154"/>
      <c r="C10" s="18" t="s">
        <v>3</v>
      </c>
      <c r="D10" s="18" t="s">
        <v>9</v>
      </c>
      <c r="E10" s="19" t="s">
        <v>0</v>
      </c>
    </row>
    <row r="11" spans="1:5" ht="12.75">
      <c r="A11" s="6">
        <v>1</v>
      </c>
      <c r="B11" s="16" t="s">
        <v>52</v>
      </c>
      <c r="C11" s="20">
        <v>41738</v>
      </c>
      <c r="D11" s="6">
        <v>13</v>
      </c>
      <c r="E11" s="21">
        <v>82000</v>
      </c>
    </row>
    <row r="12" spans="1:5" ht="12.75">
      <c r="A12" s="6">
        <v>2</v>
      </c>
      <c r="B12" s="16" t="s">
        <v>45</v>
      </c>
      <c r="C12" s="20">
        <v>41738</v>
      </c>
      <c r="D12" s="6">
        <v>9</v>
      </c>
      <c r="E12" s="21">
        <v>82000</v>
      </c>
    </row>
    <row r="13" spans="1:5" ht="13.5" thickBot="1">
      <c r="A13" s="32">
        <v>3</v>
      </c>
      <c r="B13" s="51" t="s">
        <v>53</v>
      </c>
      <c r="C13" s="52">
        <v>41738</v>
      </c>
      <c r="D13" s="32">
        <v>2</v>
      </c>
      <c r="E13" s="53">
        <v>82000</v>
      </c>
    </row>
    <row r="14" spans="1:7" ht="34.5" thickTop="1">
      <c r="A14" s="54">
        <v>4</v>
      </c>
      <c r="B14" s="55" t="s">
        <v>54</v>
      </c>
      <c r="C14" s="56">
        <v>41738</v>
      </c>
      <c r="D14" s="54">
        <v>15</v>
      </c>
      <c r="E14" s="57">
        <v>82000</v>
      </c>
      <c r="F14" s="58"/>
      <c r="G14" s="58"/>
    </row>
    <row r="15" spans="1:5" ht="12.75">
      <c r="A15" s="6">
        <v>5</v>
      </c>
      <c r="B15" s="16" t="s">
        <v>48</v>
      </c>
      <c r="C15" s="20">
        <v>41739</v>
      </c>
      <c r="D15" s="6">
        <v>6</v>
      </c>
      <c r="E15" s="21">
        <v>82000</v>
      </c>
    </row>
    <row r="16" spans="1:5" ht="13.5" thickBot="1">
      <c r="A16" s="32">
        <v>6</v>
      </c>
      <c r="B16" s="51" t="s">
        <v>55</v>
      </c>
      <c r="C16" s="52">
        <v>41739</v>
      </c>
      <c r="D16" s="32">
        <v>5</v>
      </c>
      <c r="E16" s="53">
        <v>82000</v>
      </c>
    </row>
    <row r="17" spans="1:7" ht="14.25" thickBot="1" thickTop="1">
      <c r="A17" s="59">
        <v>7</v>
      </c>
      <c r="B17" s="60" t="s">
        <v>44</v>
      </c>
      <c r="C17" s="61">
        <v>41751</v>
      </c>
      <c r="D17" s="59">
        <v>6</v>
      </c>
      <c r="E17" s="62">
        <v>85500</v>
      </c>
      <c r="F17" s="58"/>
      <c r="G17" s="58"/>
    </row>
    <row r="18" spans="1:7" ht="24" thickBot="1" thickTop="1">
      <c r="A18" s="70">
        <v>8</v>
      </c>
      <c r="B18" s="71" t="s">
        <v>56</v>
      </c>
      <c r="C18" s="72">
        <v>41758</v>
      </c>
      <c r="D18" s="70">
        <v>19</v>
      </c>
      <c r="E18" s="73">
        <v>82000</v>
      </c>
      <c r="F18" s="157" t="s">
        <v>65</v>
      </c>
      <c r="G18" s="158"/>
    </row>
    <row r="19" spans="1:5" ht="12.75">
      <c r="A19" s="35">
        <v>9</v>
      </c>
      <c r="B19" s="30"/>
      <c r="C19" s="33"/>
      <c r="D19" s="35"/>
      <c r="E19" s="37"/>
    </row>
    <row r="20" spans="1:5" ht="12.75">
      <c r="A20" s="6">
        <v>10</v>
      </c>
      <c r="B20" s="16"/>
      <c r="C20" s="20"/>
      <c r="D20" s="6"/>
      <c r="E20" s="21"/>
    </row>
    <row r="21" spans="1:5" ht="12.75">
      <c r="A21" s="6">
        <v>11</v>
      </c>
      <c r="B21" s="16"/>
      <c r="C21" s="20"/>
      <c r="D21" s="6"/>
      <c r="E21" s="21"/>
    </row>
    <row r="22" spans="1:5" ht="12.75">
      <c r="A22" s="6">
        <v>12</v>
      </c>
      <c r="B22" s="16"/>
      <c r="C22" s="20"/>
      <c r="D22" s="6"/>
      <c r="E22" s="21"/>
    </row>
    <row r="23" spans="1:5" ht="12.75">
      <c r="A23" s="6"/>
      <c r="B23" s="16"/>
      <c r="C23" s="17" t="s">
        <v>4</v>
      </c>
      <c r="D23" s="6"/>
      <c r="E23" s="63">
        <f>SUM(E11:E22)</f>
        <v>659500</v>
      </c>
    </row>
    <row r="25" spans="1:5" ht="12.75">
      <c r="A25" s="8" t="s">
        <v>26</v>
      </c>
      <c r="B25" s="8"/>
      <c r="C25" s="8"/>
      <c r="D25" s="8"/>
      <c r="E25" s="28" t="s">
        <v>27</v>
      </c>
    </row>
    <row r="26" spans="1:5" ht="12.75">
      <c r="A26" s="1"/>
      <c r="B26" s="12"/>
      <c r="D26" s="2"/>
      <c r="E26" s="28"/>
    </row>
    <row r="27" spans="1:5" ht="12.75">
      <c r="A27" s="15" t="s">
        <v>28</v>
      </c>
      <c r="B27" s="8"/>
      <c r="D27" s="2"/>
      <c r="E27" s="28" t="s">
        <v>27</v>
      </c>
    </row>
    <row r="28" spans="1:6" ht="12.75">
      <c r="A28" s="1"/>
      <c r="B28" s="12"/>
      <c r="D28" s="2"/>
      <c r="E28" s="2"/>
      <c r="F28" s="29"/>
    </row>
    <row r="29" spans="1:6" ht="12.75">
      <c r="A29" s="156" t="s">
        <v>29</v>
      </c>
      <c r="B29" s="156"/>
      <c r="C29" s="156"/>
      <c r="D29" s="156"/>
      <c r="E29" s="156"/>
      <c r="F29" s="156"/>
    </row>
    <row r="30" spans="1:6" ht="12.75">
      <c r="A30" s="156"/>
      <c r="B30" s="156"/>
      <c r="C30" s="156"/>
      <c r="D30" s="156"/>
      <c r="E30" s="156"/>
      <c r="F30" s="156"/>
    </row>
    <row r="31" spans="1:6" ht="12.75">
      <c r="A31" s="156"/>
      <c r="B31" s="156"/>
      <c r="C31" s="156"/>
      <c r="D31" s="156"/>
      <c r="E31" s="156"/>
      <c r="F31" s="156"/>
    </row>
  </sheetData>
  <sheetProtection/>
  <mergeCells count="7">
    <mergeCell ref="A29:F31"/>
    <mergeCell ref="A5:E6"/>
    <mergeCell ref="A8:A10"/>
    <mergeCell ref="B8:B10"/>
    <mergeCell ref="C8:E8"/>
    <mergeCell ref="C9:E9"/>
    <mergeCell ref="F18:G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3">
      <selection activeCell="F23" sqref="F23"/>
    </sheetView>
  </sheetViews>
  <sheetFormatPr defaultColWidth="9.00390625" defaultRowHeight="12.75"/>
  <cols>
    <col min="1" max="1" width="2.875" style="0" customWidth="1"/>
    <col min="2" max="3" width="20.00390625" style="0" customWidth="1"/>
    <col min="4" max="4" width="11.375" style="2" bestFit="1" customWidth="1"/>
    <col min="5" max="5" width="10.125" style="2" customWidth="1"/>
    <col min="6" max="6" width="16.75390625" style="0" customWidth="1"/>
  </cols>
  <sheetData>
    <row r="1" spans="1:5" ht="12.75">
      <c r="A1" s="1"/>
      <c r="B1" s="26"/>
      <c r="C1" s="11"/>
      <c r="E1" s="2" t="s">
        <v>5</v>
      </c>
    </row>
    <row r="2" spans="1:5" ht="12.75">
      <c r="A2" s="1"/>
      <c r="B2" s="11"/>
      <c r="C2" s="11"/>
      <c r="E2" s="2" t="s">
        <v>2</v>
      </c>
    </row>
    <row r="3" spans="1:5" ht="12.75">
      <c r="A3" s="1"/>
      <c r="B3" s="11"/>
      <c r="C3" s="11"/>
      <c r="E3" s="2" t="s">
        <v>7</v>
      </c>
    </row>
    <row r="4" spans="1:3" ht="12.75">
      <c r="A4" s="1"/>
      <c r="B4" s="11"/>
      <c r="C4" s="11"/>
    </row>
    <row r="5" spans="1:6" ht="12.75">
      <c r="A5" s="152" t="s">
        <v>38</v>
      </c>
      <c r="B5" s="152"/>
      <c r="C5" s="152"/>
      <c r="D5" s="152"/>
      <c r="E5" s="152"/>
      <c r="F5" s="152"/>
    </row>
    <row r="6" spans="1:6" ht="12.75">
      <c r="A6" s="152"/>
      <c r="B6" s="152"/>
      <c r="C6" s="152"/>
      <c r="D6" s="152"/>
      <c r="E6" s="152"/>
      <c r="F6" s="152"/>
    </row>
    <row r="7" spans="1:6" ht="12.75">
      <c r="A7" s="1"/>
      <c r="B7" s="11"/>
      <c r="C7" s="11"/>
      <c r="F7" s="2"/>
    </row>
    <row r="8" spans="1:6" ht="12.75">
      <c r="A8" s="153" t="s">
        <v>9</v>
      </c>
      <c r="B8" s="154" t="s">
        <v>1</v>
      </c>
      <c r="C8" s="18"/>
      <c r="D8" s="155" t="s">
        <v>6</v>
      </c>
      <c r="E8" s="155"/>
      <c r="F8" s="155"/>
    </row>
    <row r="9" spans="1:6" ht="47.25" customHeight="1">
      <c r="A9" s="153"/>
      <c r="B9" s="154"/>
      <c r="C9" s="18"/>
      <c r="D9" s="154" t="s">
        <v>23</v>
      </c>
      <c r="E9" s="154"/>
      <c r="F9" s="154"/>
    </row>
    <row r="10" spans="1:6" ht="12.75">
      <c r="A10" s="153"/>
      <c r="B10" s="154"/>
      <c r="C10" s="18"/>
      <c r="D10" s="18" t="s">
        <v>3</v>
      </c>
      <c r="E10" s="18" t="s">
        <v>9</v>
      </c>
      <c r="F10" s="19" t="s">
        <v>0</v>
      </c>
    </row>
    <row r="11" spans="1:9" ht="45.75" thickBot="1">
      <c r="A11" s="36">
        <v>1</v>
      </c>
      <c r="B11" s="80" t="s">
        <v>57</v>
      </c>
      <c r="C11" s="81" t="s">
        <v>58</v>
      </c>
      <c r="D11" s="82">
        <v>41759</v>
      </c>
      <c r="E11" s="83">
        <v>10</v>
      </c>
      <c r="F11" s="38">
        <v>82000</v>
      </c>
      <c r="G11" s="84"/>
      <c r="H11" s="84"/>
      <c r="I11" s="84"/>
    </row>
    <row r="12" spans="1:9" ht="23.25" thickBot="1">
      <c r="A12" s="42">
        <v>2</v>
      </c>
      <c r="B12" s="44" t="s">
        <v>59</v>
      </c>
      <c r="C12" s="44" t="s">
        <v>60</v>
      </c>
      <c r="D12" s="85">
        <v>41759</v>
      </c>
      <c r="E12" s="86">
        <v>3</v>
      </c>
      <c r="F12" s="43">
        <v>82000</v>
      </c>
      <c r="G12" s="87"/>
      <c r="H12" s="87"/>
      <c r="I12" s="87"/>
    </row>
    <row r="13" spans="1:6" ht="22.5">
      <c r="A13" s="35">
        <v>3</v>
      </c>
      <c r="B13" s="30" t="s">
        <v>48</v>
      </c>
      <c r="C13" s="30" t="s">
        <v>61</v>
      </c>
      <c r="D13" s="78">
        <v>41765</v>
      </c>
      <c r="E13" s="79">
        <v>9</v>
      </c>
      <c r="F13" s="37">
        <v>79500</v>
      </c>
    </row>
    <row r="14" spans="1:6" ht="33.75">
      <c r="A14" s="6">
        <v>4</v>
      </c>
      <c r="B14" s="16" t="s">
        <v>48</v>
      </c>
      <c r="C14" s="16" t="s">
        <v>62</v>
      </c>
      <c r="D14" s="74">
        <v>41765</v>
      </c>
      <c r="E14" s="77">
        <v>7</v>
      </c>
      <c r="F14" s="21">
        <v>82000</v>
      </c>
    </row>
    <row r="15" spans="1:9" ht="45.75" thickBot="1">
      <c r="A15" s="36">
        <v>5</v>
      </c>
      <c r="B15" s="31" t="s">
        <v>63</v>
      </c>
      <c r="C15" s="31" t="s">
        <v>64</v>
      </c>
      <c r="D15" s="82">
        <v>41764</v>
      </c>
      <c r="E15" s="83">
        <v>156</v>
      </c>
      <c r="F15" s="38">
        <v>82000</v>
      </c>
      <c r="G15" s="84"/>
      <c r="H15" s="84"/>
      <c r="I15" s="84"/>
    </row>
    <row r="16" spans="1:8" ht="41.25">
      <c r="A16" s="35">
        <v>6</v>
      </c>
      <c r="B16" s="30" t="s">
        <v>56</v>
      </c>
      <c r="C16" s="104" t="s">
        <v>71</v>
      </c>
      <c r="D16" s="33">
        <v>41758</v>
      </c>
      <c r="E16" s="35">
        <v>19</v>
      </c>
      <c r="F16" s="93">
        <v>-82000</v>
      </c>
      <c r="G16" s="159" t="s">
        <v>67</v>
      </c>
      <c r="H16" s="160"/>
    </row>
    <row r="17" spans="1:9" ht="25.5" customHeight="1" thickBot="1">
      <c r="A17" s="36">
        <v>7</v>
      </c>
      <c r="B17" s="31" t="s">
        <v>68</v>
      </c>
      <c r="C17" s="105" t="s">
        <v>70</v>
      </c>
      <c r="D17" s="34">
        <v>41663</v>
      </c>
      <c r="E17" s="36">
        <v>10</v>
      </c>
      <c r="F17" s="106">
        <v>-82000</v>
      </c>
      <c r="G17" s="161" t="s">
        <v>69</v>
      </c>
      <c r="H17" s="162"/>
      <c r="I17" s="84"/>
    </row>
    <row r="18" spans="1:6" ht="12.75">
      <c r="A18" s="35">
        <v>8</v>
      </c>
      <c r="B18" s="30"/>
      <c r="C18" s="30"/>
      <c r="D18" s="78"/>
      <c r="E18" s="79"/>
      <c r="F18" s="37"/>
    </row>
    <row r="19" spans="1:6" ht="12.75">
      <c r="A19" s="6">
        <v>9</v>
      </c>
      <c r="B19" s="16"/>
      <c r="C19" s="16"/>
      <c r="D19" s="74"/>
      <c r="E19" s="77"/>
      <c r="F19" s="21"/>
    </row>
    <row r="20" spans="1:6" ht="12.75">
      <c r="A20" s="6">
        <v>10</v>
      </c>
      <c r="B20" s="16"/>
      <c r="C20" s="16"/>
      <c r="D20" s="74"/>
      <c r="E20" s="77"/>
      <c r="F20" s="21"/>
    </row>
    <row r="21" spans="1:6" ht="12.75">
      <c r="A21" s="6">
        <v>11</v>
      </c>
      <c r="B21" s="16"/>
      <c r="C21" s="16"/>
      <c r="D21" s="74"/>
      <c r="E21" s="77"/>
      <c r="F21" s="21"/>
    </row>
    <row r="22" spans="1:6" ht="12.75">
      <c r="A22" s="6">
        <v>12</v>
      </c>
      <c r="B22" s="16"/>
      <c r="C22" s="16"/>
      <c r="D22" s="75"/>
      <c r="E22" s="77"/>
      <c r="F22" s="21"/>
    </row>
    <row r="23" spans="1:6" ht="12.75">
      <c r="A23" s="6"/>
      <c r="B23" s="16"/>
      <c r="C23" s="16"/>
      <c r="D23" s="76" t="s">
        <v>4</v>
      </c>
      <c r="E23" s="77"/>
      <c r="F23" s="107">
        <f>SUM(F11:F22)</f>
        <v>243500</v>
      </c>
    </row>
    <row r="25" spans="1:6" ht="12.75">
      <c r="A25" s="8" t="s">
        <v>26</v>
      </c>
      <c r="B25" s="8"/>
      <c r="C25" s="8"/>
      <c r="F25" s="28" t="s">
        <v>27</v>
      </c>
    </row>
    <row r="26" spans="1:6" ht="12.75">
      <c r="A26" s="1"/>
      <c r="B26" s="12"/>
      <c r="C26" s="12"/>
      <c r="F26" s="28"/>
    </row>
    <row r="27" spans="1:6" ht="12.75">
      <c r="A27" s="15" t="s">
        <v>28</v>
      </c>
      <c r="B27" s="8"/>
      <c r="C27" s="8"/>
      <c r="F27" s="28" t="s">
        <v>27</v>
      </c>
    </row>
    <row r="28" spans="1:7" ht="12.75">
      <c r="A28" s="1"/>
      <c r="B28" s="12"/>
      <c r="C28" s="12"/>
      <c r="F28" s="2"/>
      <c r="G28" s="29"/>
    </row>
    <row r="29" spans="1:7" ht="12.75">
      <c r="A29" s="156" t="s">
        <v>29</v>
      </c>
      <c r="B29" s="156"/>
      <c r="C29" s="156"/>
      <c r="D29" s="156"/>
      <c r="E29" s="156"/>
      <c r="F29" s="156"/>
      <c r="G29" s="156"/>
    </row>
    <row r="30" spans="1:7" ht="12.75">
      <c r="A30" s="156"/>
      <c r="B30" s="156"/>
      <c r="C30" s="156"/>
      <c r="D30" s="156"/>
      <c r="E30" s="156"/>
      <c r="F30" s="156"/>
      <c r="G30" s="156"/>
    </row>
    <row r="31" spans="1:7" ht="12.75">
      <c r="A31" s="156"/>
      <c r="B31" s="156"/>
      <c r="C31" s="156"/>
      <c r="D31" s="156"/>
      <c r="E31" s="156"/>
      <c r="F31" s="156"/>
      <c r="G31" s="156"/>
    </row>
  </sheetData>
  <sheetProtection/>
  <mergeCells count="8">
    <mergeCell ref="A29:G31"/>
    <mergeCell ref="A5:F6"/>
    <mergeCell ref="A8:A10"/>
    <mergeCell ref="B8:B10"/>
    <mergeCell ref="D8:F8"/>
    <mergeCell ref="D9:F9"/>
    <mergeCell ref="G16:H16"/>
    <mergeCell ref="G17:H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7">
      <selection activeCell="I33" sqref="I33"/>
    </sheetView>
  </sheetViews>
  <sheetFormatPr defaultColWidth="9.00390625" defaultRowHeight="12.75"/>
  <cols>
    <col min="1" max="1" width="2.875" style="0" customWidth="1"/>
    <col min="2" max="2" width="22.875" style="0" customWidth="1"/>
    <col min="3" max="3" width="16.375" style="2" customWidth="1"/>
    <col min="4" max="4" width="10.125" style="2" customWidth="1"/>
    <col min="5" max="5" width="14.75390625" style="0" customWidth="1"/>
    <col min="6" max="6" width="18.00390625" style="121" customWidth="1"/>
  </cols>
  <sheetData>
    <row r="1" spans="1:4" ht="12.75">
      <c r="A1" s="1"/>
      <c r="B1" s="26"/>
      <c r="D1" s="2" t="s">
        <v>5</v>
      </c>
    </row>
    <row r="2" spans="1:4" ht="12.75">
      <c r="A2" s="1"/>
      <c r="B2" s="11"/>
      <c r="D2" s="2" t="s">
        <v>2</v>
      </c>
    </row>
    <row r="3" spans="1:4" ht="12.75">
      <c r="A3" s="1"/>
      <c r="B3" s="11"/>
      <c r="D3" s="2" t="s">
        <v>7</v>
      </c>
    </row>
    <row r="4" spans="1:2" ht="12.75">
      <c r="A4" s="1"/>
      <c r="B4" s="11"/>
    </row>
    <row r="5" spans="1:5" ht="12.75">
      <c r="A5" s="152" t="s">
        <v>37</v>
      </c>
      <c r="B5" s="152"/>
      <c r="C5" s="152"/>
      <c r="D5" s="152"/>
      <c r="E5" s="152"/>
    </row>
    <row r="6" spans="1:5" ht="12.75">
      <c r="A6" s="152"/>
      <c r="B6" s="152"/>
      <c r="C6" s="152"/>
      <c r="D6" s="152"/>
      <c r="E6" s="152"/>
    </row>
    <row r="7" spans="1:5" ht="12.75">
      <c r="A7" s="1"/>
      <c r="B7" s="11"/>
      <c r="E7" s="2"/>
    </row>
    <row r="8" spans="1:6" ht="12.75">
      <c r="A8" s="153" t="s">
        <v>9</v>
      </c>
      <c r="B8" s="154" t="s">
        <v>1</v>
      </c>
      <c r="C8" s="155" t="s">
        <v>6</v>
      </c>
      <c r="D8" s="155"/>
      <c r="E8" s="155"/>
      <c r="F8" s="122"/>
    </row>
    <row r="9" spans="1:6" ht="37.5" customHeight="1">
      <c r="A9" s="153"/>
      <c r="B9" s="154"/>
      <c r="C9" s="154" t="s">
        <v>23</v>
      </c>
      <c r="D9" s="154"/>
      <c r="E9" s="154"/>
      <c r="F9" s="122"/>
    </row>
    <row r="10" spans="1:6" ht="12.75">
      <c r="A10" s="153"/>
      <c r="B10" s="154"/>
      <c r="C10" s="18" t="s">
        <v>3</v>
      </c>
      <c r="D10" s="18" t="s">
        <v>9</v>
      </c>
      <c r="E10" s="19" t="s">
        <v>0</v>
      </c>
      <c r="F10" s="122"/>
    </row>
    <row r="11" spans="1:6" ht="12.75">
      <c r="A11" s="6">
        <v>1</v>
      </c>
      <c r="B11" s="16" t="s">
        <v>72</v>
      </c>
      <c r="C11" s="75">
        <v>41514</v>
      </c>
      <c r="D11" s="77">
        <v>200</v>
      </c>
      <c r="E11" s="95">
        <v>-82000</v>
      </c>
      <c r="F11" s="122" t="s">
        <v>73</v>
      </c>
    </row>
    <row r="12" spans="1:6" ht="12.75">
      <c r="A12" s="6">
        <v>2</v>
      </c>
      <c r="B12" s="16" t="s">
        <v>72</v>
      </c>
      <c r="C12" s="75">
        <v>41514</v>
      </c>
      <c r="D12" s="77">
        <v>202</v>
      </c>
      <c r="E12" s="95">
        <v>-82000</v>
      </c>
      <c r="F12" s="122" t="s">
        <v>74</v>
      </c>
    </row>
    <row r="13" spans="1:6" ht="12.75">
      <c r="A13" s="6">
        <v>3</v>
      </c>
      <c r="B13" s="16" t="s">
        <v>72</v>
      </c>
      <c r="C13" s="75">
        <v>41514</v>
      </c>
      <c r="D13" s="77">
        <v>212</v>
      </c>
      <c r="E13" s="95">
        <v>-82000</v>
      </c>
      <c r="F13" s="122" t="s">
        <v>75</v>
      </c>
    </row>
    <row r="14" spans="1:6" ht="12.75">
      <c r="A14" s="6">
        <v>4</v>
      </c>
      <c r="B14" s="16" t="s">
        <v>72</v>
      </c>
      <c r="C14" s="75">
        <v>41514</v>
      </c>
      <c r="D14" s="77">
        <v>208</v>
      </c>
      <c r="E14" s="95">
        <v>-82000</v>
      </c>
      <c r="F14" s="122" t="s">
        <v>76</v>
      </c>
    </row>
    <row r="15" spans="1:6" ht="12.75">
      <c r="A15" s="6">
        <v>5</v>
      </c>
      <c r="B15" s="16" t="s">
        <v>72</v>
      </c>
      <c r="C15" s="75">
        <v>41514</v>
      </c>
      <c r="D15" s="77">
        <v>206</v>
      </c>
      <c r="E15" s="95">
        <v>-82000</v>
      </c>
      <c r="F15" s="122" t="s">
        <v>77</v>
      </c>
    </row>
    <row r="16" spans="1:7" ht="13.5" thickBot="1">
      <c r="A16" s="32">
        <v>6</v>
      </c>
      <c r="B16" s="31" t="s">
        <v>72</v>
      </c>
      <c r="C16" s="110">
        <v>41514</v>
      </c>
      <c r="D16" s="83">
        <v>214</v>
      </c>
      <c r="E16" s="97">
        <v>-82000</v>
      </c>
      <c r="F16" s="123" t="s">
        <v>78</v>
      </c>
      <c r="G16" s="84"/>
    </row>
    <row r="17" spans="1:6" ht="12.75">
      <c r="A17" s="109">
        <v>7</v>
      </c>
      <c r="B17" s="111" t="s">
        <v>79</v>
      </c>
      <c r="C17" s="75">
        <v>41514</v>
      </c>
      <c r="D17" s="79">
        <v>256</v>
      </c>
      <c r="E17" s="95">
        <v>-82000</v>
      </c>
      <c r="F17" s="122" t="s">
        <v>80</v>
      </c>
    </row>
    <row r="18" spans="1:6" ht="12.75">
      <c r="A18" s="6">
        <v>8</v>
      </c>
      <c r="B18" s="112" t="s">
        <v>79</v>
      </c>
      <c r="C18" s="75">
        <v>41514</v>
      </c>
      <c r="D18" s="77">
        <v>251</v>
      </c>
      <c r="E18" s="95">
        <v>-82000</v>
      </c>
      <c r="F18" s="122" t="s">
        <v>81</v>
      </c>
    </row>
    <row r="19" spans="1:6" ht="12.75">
      <c r="A19" s="6">
        <v>9</v>
      </c>
      <c r="B19" s="112" t="s">
        <v>79</v>
      </c>
      <c r="C19" s="75">
        <v>41514</v>
      </c>
      <c r="D19" s="77">
        <v>253</v>
      </c>
      <c r="E19" s="95">
        <v>-82000</v>
      </c>
      <c r="F19" s="122" t="s">
        <v>82</v>
      </c>
    </row>
    <row r="20" spans="1:6" ht="12.75">
      <c r="A20" s="6">
        <v>10</v>
      </c>
      <c r="B20" s="112" t="s">
        <v>79</v>
      </c>
      <c r="C20" s="75">
        <v>41514</v>
      </c>
      <c r="D20" s="77">
        <v>255</v>
      </c>
      <c r="E20" s="95">
        <v>-82000</v>
      </c>
      <c r="F20" s="122" t="s">
        <v>83</v>
      </c>
    </row>
    <row r="21" spans="1:6" ht="12.75">
      <c r="A21" s="6">
        <v>11</v>
      </c>
      <c r="B21" s="112" t="s">
        <v>79</v>
      </c>
      <c r="C21" s="75">
        <v>41514</v>
      </c>
      <c r="D21" s="77">
        <v>254</v>
      </c>
      <c r="E21" s="95">
        <v>-82000</v>
      </c>
      <c r="F21" s="122" t="s">
        <v>84</v>
      </c>
    </row>
    <row r="22" spans="1:7" ht="13.5" thickBot="1">
      <c r="A22" s="36">
        <v>12</v>
      </c>
      <c r="B22" s="115" t="s">
        <v>79</v>
      </c>
      <c r="C22" s="110">
        <v>41514</v>
      </c>
      <c r="D22" s="83">
        <v>249</v>
      </c>
      <c r="E22" s="97">
        <v>-82000</v>
      </c>
      <c r="F22" s="123" t="s">
        <v>85</v>
      </c>
      <c r="G22" s="84"/>
    </row>
    <row r="23" spans="1:7" ht="12.75">
      <c r="A23" s="116"/>
      <c r="B23" s="117"/>
      <c r="C23" s="118"/>
      <c r="D23" s="119"/>
      <c r="E23" s="120"/>
      <c r="F23" s="124"/>
      <c r="G23" s="1"/>
    </row>
    <row r="24" spans="1:7" ht="12.75">
      <c r="A24" s="6"/>
      <c r="B24" s="112"/>
      <c r="C24" s="75"/>
      <c r="D24" s="77"/>
      <c r="E24" s="95"/>
      <c r="F24" s="122"/>
      <c r="G24" s="1"/>
    </row>
    <row r="25" spans="1:7" ht="12.75">
      <c r="A25" s="6"/>
      <c r="B25" s="112"/>
      <c r="C25" s="75"/>
      <c r="D25" s="77"/>
      <c r="E25" s="95"/>
      <c r="F25" s="122"/>
      <c r="G25" s="1"/>
    </row>
    <row r="26" spans="1:6" ht="12.75">
      <c r="A26" s="35"/>
      <c r="B26" s="30"/>
      <c r="C26" s="113" t="s">
        <v>4</v>
      </c>
      <c r="D26" s="79"/>
      <c r="E26" s="114">
        <f>SUM(E11:E22)</f>
        <v>-984000</v>
      </c>
      <c r="F26" s="125"/>
    </row>
    <row r="28" spans="1:5" ht="12.75">
      <c r="A28" s="8" t="s">
        <v>26</v>
      </c>
      <c r="B28" s="8"/>
      <c r="E28" s="28" t="s">
        <v>27</v>
      </c>
    </row>
    <row r="29" spans="1:5" ht="12.75">
      <c r="A29" s="1"/>
      <c r="B29" s="12"/>
      <c r="E29" s="28"/>
    </row>
    <row r="30" spans="1:5" ht="12.75">
      <c r="A30" s="15" t="s">
        <v>28</v>
      </c>
      <c r="B30" s="8"/>
      <c r="E30" s="28" t="s">
        <v>27</v>
      </c>
    </row>
    <row r="31" spans="1:6" ht="12.75">
      <c r="A31" s="1"/>
      <c r="B31" s="12"/>
      <c r="E31" s="2"/>
      <c r="F31" s="108"/>
    </row>
    <row r="32" spans="1:6" ht="12.75">
      <c r="A32" s="156" t="s">
        <v>29</v>
      </c>
      <c r="B32" s="156"/>
      <c r="C32" s="156"/>
      <c r="D32" s="156"/>
      <c r="E32" s="156"/>
      <c r="F32" s="156"/>
    </row>
    <row r="33" spans="1:6" ht="12.75">
      <c r="A33" s="156"/>
      <c r="B33" s="156"/>
      <c r="C33" s="156"/>
      <c r="D33" s="156"/>
      <c r="E33" s="156"/>
      <c r="F33" s="156"/>
    </row>
    <row r="34" spans="1:6" ht="12.75">
      <c r="A34" s="156"/>
      <c r="B34" s="156"/>
      <c r="C34" s="156"/>
      <c r="D34" s="156"/>
      <c r="E34" s="156"/>
      <c r="F34" s="156"/>
    </row>
  </sheetData>
  <sheetProtection/>
  <mergeCells count="6">
    <mergeCell ref="A32:F34"/>
    <mergeCell ref="A5:E6"/>
    <mergeCell ref="A8:A10"/>
    <mergeCell ref="B8:B10"/>
    <mergeCell ref="C8:E8"/>
    <mergeCell ref="C9:E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E15" sqref="E15"/>
    </sheetView>
  </sheetViews>
  <sheetFormatPr defaultColWidth="9.00390625" defaultRowHeight="12.75"/>
  <cols>
    <col min="1" max="1" width="2.875" style="0" customWidth="1"/>
    <col min="2" max="2" width="22.875" style="0" customWidth="1"/>
    <col min="3" max="3" width="16.375" style="0" customWidth="1"/>
    <col min="4" max="4" width="10.125" style="0" customWidth="1"/>
    <col min="5" max="5" width="16.75390625" style="0" customWidth="1"/>
  </cols>
  <sheetData>
    <row r="1" spans="1:4" ht="12.75">
      <c r="A1" s="1"/>
      <c r="B1" s="26"/>
      <c r="D1" t="s">
        <v>5</v>
      </c>
    </row>
    <row r="2" spans="1:4" ht="12.75">
      <c r="A2" s="1"/>
      <c r="B2" s="11"/>
      <c r="D2" t="s">
        <v>2</v>
      </c>
    </row>
    <row r="3" spans="1:4" ht="12.75">
      <c r="A3" s="1"/>
      <c r="B3" s="11"/>
      <c r="D3" t="s">
        <v>7</v>
      </c>
    </row>
    <row r="4" spans="1:2" ht="12.75">
      <c r="A4" s="1"/>
      <c r="B4" s="11"/>
    </row>
    <row r="5" spans="1:5" ht="12.75">
      <c r="A5" s="152" t="s">
        <v>36</v>
      </c>
      <c r="B5" s="152"/>
      <c r="C5" s="152"/>
      <c r="D5" s="152"/>
      <c r="E5" s="152"/>
    </row>
    <row r="6" spans="1:5" ht="12.75">
      <c r="A6" s="152"/>
      <c r="B6" s="152"/>
      <c r="C6" s="152"/>
      <c r="D6" s="152"/>
      <c r="E6" s="152"/>
    </row>
    <row r="7" spans="1:5" ht="12.75">
      <c r="A7" s="1"/>
      <c r="B7" s="11"/>
      <c r="C7" s="2"/>
      <c r="D7" s="2"/>
      <c r="E7" s="2"/>
    </row>
    <row r="8" spans="1:5" ht="12.75">
      <c r="A8" s="153" t="s">
        <v>9</v>
      </c>
      <c r="B8" s="154" t="s">
        <v>1</v>
      </c>
      <c r="C8" s="155" t="s">
        <v>6</v>
      </c>
      <c r="D8" s="155"/>
      <c r="E8" s="155"/>
    </row>
    <row r="9" spans="1:5" ht="39.75" customHeight="1">
      <c r="A9" s="153"/>
      <c r="B9" s="154"/>
      <c r="C9" s="154" t="s">
        <v>23</v>
      </c>
      <c r="D9" s="154"/>
      <c r="E9" s="154"/>
    </row>
    <row r="10" spans="1:5" ht="12.75">
      <c r="A10" s="153"/>
      <c r="B10" s="154"/>
      <c r="C10" s="18" t="s">
        <v>3</v>
      </c>
      <c r="D10" s="18" t="s">
        <v>9</v>
      </c>
      <c r="E10" s="19" t="s">
        <v>0</v>
      </c>
    </row>
    <row r="11" spans="1:6" ht="13.5" thickBot="1">
      <c r="A11" s="36">
        <v>1</v>
      </c>
      <c r="B11" s="31" t="s">
        <v>86</v>
      </c>
      <c r="C11" s="34">
        <v>41834</v>
      </c>
      <c r="D11" s="36">
        <v>350</v>
      </c>
      <c r="E11" s="38">
        <v>82000</v>
      </c>
      <c r="F11" s="84"/>
    </row>
    <row r="12" spans="1:5" ht="22.5">
      <c r="A12" s="35">
        <v>2</v>
      </c>
      <c r="B12" s="30" t="s">
        <v>87</v>
      </c>
      <c r="C12" s="33">
        <v>41836</v>
      </c>
      <c r="D12" s="35">
        <v>40</v>
      </c>
      <c r="E12" s="37">
        <v>82000</v>
      </c>
    </row>
    <row r="13" spans="1:6" ht="45.75" thickBot="1">
      <c r="A13" s="36">
        <v>3</v>
      </c>
      <c r="B13" s="31" t="s">
        <v>88</v>
      </c>
      <c r="C13" s="34">
        <v>41836</v>
      </c>
      <c r="D13" s="36">
        <v>104</v>
      </c>
      <c r="E13" s="38">
        <v>82000</v>
      </c>
      <c r="F13" s="84"/>
    </row>
    <row r="14" spans="1:6" ht="34.5" thickBot="1">
      <c r="A14" s="42">
        <v>4</v>
      </c>
      <c r="B14" s="44" t="s">
        <v>89</v>
      </c>
      <c r="C14" s="41">
        <v>41842</v>
      </c>
      <c r="D14" s="42">
        <v>48</v>
      </c>
      <c r="E14" s="43">
        <v>82000</v>
      </c>
      <c r="F14" s="87"/>
    </row>
    <row r="15" spans="1:5" ht="12.75">
      <c r="A15" s="35">
        <v>5</v>
      </c>
      <c r="B15" s="30"/>
      <c r="C15" s="33"/>
      <c r="D15" s="35"/>
      <c r="E15" s="37"/>
    </row>
    <row r="16" spans="1:5" ht="12.75">
      <c r="A16" s="6">
        <v>6</v>
      </c>
      <c r="B16" s="16"/>
      <c r="C16" s="20"/>
      <c r="D16" s="6"/>
      <c r="E16" s="21"/>
    </row>
    <row r="17" spans="1:5" ht="12.75">
      <c r="A17" s="6">
        <v>7</v>
      </c>
      <c r="B17" s="16"/>
      <c r="C17" s="20"/>
      <c r="D17" s="6"/>
      <c r="E17" s="21"/>
    </row>
    <row r="18" spans="1:5" ht="12.75">
      <c r="A18" s="6">
        <v>8</v>
      </c>
      <c r="B18" s="16"/>
      <c r="C18" s="20"/>
      <c r="D18" s="6"/>
      <c r="E18" s="21"/>
    </row>
    <row r="19" spans="1:5" ht="12.75">
      <c r="A19" s="6">
        <v>9</v>
      </c>
      <c r="B19" s="16"/>
      <c r="C19" s="20"/>
      <c r="D19" s="6"/>
      <c r="E19" s="21"/>
    </row>
    <row r="20" spans="1:5" ht="12.75">
      <c r="A20" s="6">
        <v>10</v>
      </c>
      <c r="B20" s="16"/>
      <c r="C20" s="20"/>
      <c r="D20" s="6"/>
      <c r="E20" s="21"/>
    </row>
    <row r="21" spans="1:5" ht="12.75">
      <c r="A21" s="6">
        <v>11</v>
      </c>
      <c r="B21" s="16"/>
      <c r="C21" s="20"/>
      <c r="D21" s="6"/>
      <c r="E21" s="21"/>
    </row>
    <row r="22" spans="1:5" ht="12.75">
      <c r="A22" s="6">
        <v>12</v>
      </c>
      <c r="B22" s="16"/>
      <c r="C22" s="20"/>
      <c r="D22" s="6"/>
      <c r="E22" s="21"/>
    </row>
    <row r="23" spans="1:5" ht="12.75">
      <c r="A23" s="6"/>
      <c r="B23" s="16"/>
      <c r="C23" s="17" t="s">
        <v>4</v>
      </c>
      <c r="D23" s="6"/>
      <c r="E23" s="21">
        <f>SUM(E11:E22)</f>
        <v>328000</v>
      </c>
    </row>
    <row r="25" spans="1:5" ht="12.75">
      <c r="A25" s="8" t="s">
        <v>26</v>
      </c>
      <c r="B25" s="8"/>
      <c r="C25" s="8"/>
      <c r="D25" s="8"/>
      <c r="E25" s="28" t="s">
        <v>27</v>
      </c>
    </row>
    <row r="26" spans="1:5" ht="12.75">
      <c r="A26" s="1"/>
      <c r="B26" s="12"/>
      <c r="D26" s="2"/>
      <c r="E26" s="28"/>
    </row>
    <row r="27" spans="1:5" ht="12.75">
      <c r="A27" s="15" t="s">
        <v>28</v>
      </c>
      <c r="B27" s="8"/>
      <c r="D27" s="2"/>
      <c r="E27" s="28" t="s">
        <v>27</v>
      </c>
    </row>
    <row r="28" spans="1:6" ht="12.75">
      <c r="A28" s="1"/>
      <c r="B28" s="12"/>
      <c r="D28" s="2"/>
      <c r="E28" s="2"/>
      <c r="F28" s="29"/>
    </row>
    <row r="29" spans="1:6" ht="12.75">
      <c r="A29" s="156" t="s">
        <v>29</v>
      </c>
      <c r="B29" s="156"/>
      <c r="C29" s="156"/>
      <c r="D29" s="156"/>
      <c r="E29" s="156"/>
      <c r="F29" s="156"/>
    </row>
    <row r="30" spans="1:6" ht="12.75">
      <c r="A30" s="156"/>
      <c r="B30" s="156"/>
      <c r="C30" s="156"/>
      <c r="D30" s="156"/>
      <c r="E30" s="156"/>
      <c r="F30" s="156"/>
    </row>
    <row r="31" spans="1:6" ht="12.75">
      <c r="A31" s="156"/>
      <c r="B31" s="156"/>
      <c r="C31" s="156"/>
      <c r="D31" s="156"/>
      <c r="E31" s="156"/>
      <c r="F31" s="156"/>
    </row>
  </sheetData>
  <sheetProtection/>
  <mergeCells count="6">
    <mergeCell ref="A29:F31"/>
    <mergeCell ref="A5:E6"/>
    <mergeCell ref="A8:A10"/>
    <mergeCell ref="B8:B10"/>
    <mergeCell ref="C8:E8"/>
    <mergeCell ref="C9:E9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A7" sqref="A7"/>
    </sheetView>
  </sheetViews>
  <sheetFormatPr defaultColWidth="9.00390625" defaultRowHeight="12.75"/>
  <cols>
    <col min="1" max="1" width="2.875" style="0" customWidth="1"/>
    <col min="2" max="2" width="22.875" style="0" customWidth="1"/>
    <col min="3" max="3" width="16.375" style="0" customWidth="1"/>
    <col min="4" max="4" width="10.125" style="0" customWidth="1"/>
    <col min="5" max="5" width="16.75390625" style="0" customWidth="1"/>
  </cols>
  <sheetData>
    <row r="1" spans="1:4" ht="12.75">
      <c r="A1" s="1"/>
      <c r="B1" s="26"/>
      <c r="D1" t="s">
        <v>5</v>
      </c>
    </row>
    <row r="2" spans="1:4" ht="12.75">
      <c r="A2" s="1"/>
      <c r="B2" s="11"/>
      <c r="D2" t="s">
        <v>2</v>
      </c>
    </row>
    <row r="3" spans="1:4" ht="12.75">
      <c r="A3" s="1"/>
      <c r="B3" s="11"/>
      <c r="D3" t="s">
        <v>7</v>
      </c>
    </row>
    <row r="4" spans="1:2" ht="12.75">
      <c r="A4" s="1"/>
      <c r="B4" s="11"/>
    </row>
    <row r="5" spans="1:5" ht="12.75">
      <c r="A5" s="152" t="s">
        <v>35</v>
      </c>
      <c r="B5" s="152"/>
      <c r="C5" s="152"/>
      <c r="D5" s="152"/>
      <c r="E5" s="152"/>
    </row>
    <row r="6" spans="1:5" ht="12.75">
      <c r="A6" s="152"/>
      <c r="B6" s="152"/>
      <c r="C6" s="152"/>
      <c r="D6" s="152"/>
      <c r="E6" s="152"/>
    </row>
    <row r="7" spans="1:5" ht="12.75">
      <c r="A7" s="1"/>
      <c r="B7" s="11"/>
      <c r="C7" s="2"/>
      <c r="D7" s="2"/>
      <c r="E7" s="2"/>
    </row>
    <row r="8" spans="1:5" ht="12.75">
      <c r="A8" s="153" t="s">
        <v>9</v>
      </c>
      <c r="B8" s="154" t="s">
        <v>1</v>
      </c>
      <c r="C8" s="155" t="s">
        <v>6</v>
      </c>
      <c r="D8" s="155"/>
      <c r="E8" s="155"/>
    </row>
    <row r="9" spans="1:5" ht="32.25" customHeight="1">
      <c r="A9" s="153"/>
      <c r="B9" s="154"/>
      <c r="C9" s="154" t="s">
        <v>23</v>
      </c>
      <c r="D9" s="154"/>
      <c r="E9" s="154"/>
    </row>
    <row r="10" spans="1:5" ht="12.75">
      <c r="A10" s="153"/>
      <c r="B10" s="154"/>
      <c r="C10" s="18" t="s">
        <v>3</v>
      </c>
      <c r="D10" s="18" t="s">
        <v>9</v>
      </c>
      <c r="E10" s="19" t="s">
        <v>0</v>
      </c>
    </row>
    <row r="11" spans="1:5" ht="12.75">
      <c r="A11" s="6">
        <v>1</v>
      </c>
      <c r="B11" s="16"/>
      <c r="C11" s="20"/>
      <c r="D11" s="6"/>
      <c r="E11" s="21"/>
    </row>
    <row r="12" spans="1:5" ht="12.75">
      <c r="A12" s="6">
        <v>2</v>
      </c>
      <c r="B12" s="16"/>
      <c r="C12" s="20"/>
      <c r="D12" s="6"/>
      <c r="E12" s="21"/>
    </row>
    <row r="13" spans="1:5" ht="12.75">
      <c r="A13" s="6">
        <v>3</v>
      </c>
      <c r="B13" s="16"/>
      <c r="C13" s="20"/>
      <c r="D13" s="6"/>
      <c r="E13" s="21"/>
    </row>
    <row r="14" spans="1:5" ht="12.75">
      <c r="A14" s="6">
        <v>4</v>
      </c>
      <c r="B14" s="16"/>
      <c r="C14" s="20"/>
      <c r="D14" s="6"/>
      <c r="E14" s="21"/>
    </row>
    <row r="15" spans="1:5" ht="12.75">
      <c r="A15" s="6">
        <v>5</v>
      </c>
      <c r="B15" s="16"/>
      <c r="C15" s="20"/>
      <c r="D15" s="6"/>
      <c r="E15" s="21"/>
    </row>
    <row r="16" spans="1:5" ht="12.75">
      <c r="A16" s="6">
        <v>6</v>
      </c>
      <c r="B16" s="16"/>
      <c r="C16" s="20"/>
      <c r="D16" s="6"/>
      <c r="E16" s="21"/>
    </row>
    <row r="17" spans="1:5" ht="12.75">
      <c r="A17" s="6">
        <v>7</v>
      </c>
      <c r="B17" s="16"/>
      <c r="C17" s="20"/>
      <c r="D17" s="6"/>
      <c r="E17" s="21"/>
    </row>
    <row r="18" spans="1:5" ht="12.75">
      <c r="A18" s="6">
        <v>8</v>
      </c>
      <c r="B18" s="16"/>
      <c r="C18" s="20"/>
      <c r="D18" s="6"/>
      <c r="E18" s="21"/>
    </row>
    <row r="19" spans="1:5" ht="12.75">
      <c r="A19" s="6">
        <v>9</v>
      </c>
      <c r="B19" s="16"/>
      <c r="C19" s="20"/>
      <c r="D19" s="6"/>
      <c r="E19" s="21"/>
    </row>
    <row r="20" spans="1:5" ht="12.75">
      <c r="A20" s="6">
        <v>10</v>
      </c>
      <c r="B20" s="16"/>
      <c r="C20" s="20"/>
      <c r="D20" s="6"/>
      <c r="E20" s="21"/>
    </row>
    <row r="21" spans="1:5" ht="12.75">
      <c r="A21" s="6">
        <v>11</v>
      </c>
      <c r="B21" s="16"/>
      <c r="C21" s="20"/>
      <c r="D21" s="6"/>
      <c r="E21" s="21"/>
    </row>
    <row r="22" spans="1:5" ht="12.75">
      <c r="A22" s="6">
        <v>12</v>
      </c>
      <c r="B22" s="16"/>
      <c r="C22" s="20"/>
      <c r="D22" s="6"/>
      <c r="E22" s="21"/>
    </row>
    <row r="23" spans="1:5" ht="12.75">
      <c r="A23" s="6"/>
      <c r="B23" s="16"/>
      <c r="C23" s="17" t="s">
        <v>4</v>
      </c>
      <c r="D23" s="6"/>
      <c r="E23" s="9"/>
    </row>
    <row r="25" spans="1:5" ht="12.75">
      <c r="A25" s="8" t="s">
        <v>26</v>
      </c>
      <c r="B25" s="8"/>
      <c r="C25" s="8"/>
      <c r="D25" s="8"/>
      <c r="E25" s="28" t="s">
        <v>27</v>
      </c>
    </row>
    <row r="26" spans="1:5" ht="12.75">
      <c r="A26" s="1"/>
      <c r="B26" s="12"/>
      <c r="D26" s="2"/>
      <c r="E26" s="28"/>
    </row>
    <row r="27" spans="1:5" ht="12.75">
      <c r="A27" s="15" t="s">
        <v>28</v>
      </c>
      <c r="B27" s="8"/>
      <c r="D27" s="2"/>
      <c r="E27" s="28" t="s">
        <v>27</v>
      </c>
    </row>
    <row r="28" spans="1:6" ht="12.75">
      <c r="A28" s="1"/>
      <c r="B28" s="12"/>
      <c r="D28" s="2"/>
      <c r="E28" s="2"/>
      <c r="F28" s="29"/>
    </row>
    <row r="29" spans="1:6" ht="12.75">
      <c r="A29" s="156" t="s">
        <v>29</v>
      </c>
      <c r="B29" s="156"/>
      <c r="C29" s="156"/>
      <c r="D29" s="156"/>
      <c r="E29" s="156"/>
      <c r="F29" s="156"/>
    </row>
    <row r="30" spans="1:6" ht="12.75">
      <c r="A30" s="156"/>
      <c r="B30" s="156"/>
      <c r="C30" s="156"/>
      <c r="D30" s="156"/>
      <c r="E30" s="156"/>
      <c r="F30" s="156"/>
    </row>
    <row r="31" spans="1:6" ht="12.75">
      <c r="A31" s="156"/>
      <c r="B31" s="156"/>
      <c r="C31" s="156"/>
      <c r="D31" s="156"/>
      <c r="E31" s="156"/>
      <c r="F31" s="156"/>
    </row>
  </sheetData>
  <sheetProtection/>
  <mergeCells count="6">
    <mergeCell ref="A29:F31"/>
    <mergeCell ref="A5:E6"/>
    <mergeCell ref="A8:A10"/>
    <mergeCell ref="B8:B10"/>
    <mergeCell ref="C8:E8"/>
    <mergeCell ref="C9:E9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A7" sqref="A7"/>
    </sheetView>
  </sheetViews>
  <sheetFormatPr defaultColWidth="9.00390625" defaultRowHeight="12.75"/>
  <cols>
    <col min="1" max="1" width="2.875" style="0" customWidth="1"/>
    <col min="2" max="2" width="22.875" style="0" customWidth="1"/>
    <col min="3" max="3" width="16.375" style="0" customWidth="1"/>
    <col min="4" max="4" width="10.125" style="0" customWidth="1"/>
    <col min="5" max="5" width="16.75390625" style="0" customWidth="1"/>
  </cols>
  <sheetData>
    <row r="1" spans="1:4" ht="12.75">
      <c r="A1" s="1"/>
      <c r="B1" s="26"/>
      <c r="D1" t="s">
        <v>5</v>
      </c>
    </row>
    <row r="2" spans="1:4" ht="12.75">
      <c r="A2" s="1"/>
      <c r="B2" s="11"/>
      <c r="D2" t="s">
        <v>2</v>
      </c>
    </row>
    <row r="3" spans="1:4" ht="12.75">
      <c r="A3" s="1"/>
      <c r="B3" s="11"/>
      <c r="D3" t="s">
        <v>7</v>
      </c>
    </row>
    <row r="4" spans="1:2" ht="12.75">
      <c r="A4" s="1"/>
      <c r="B4" s="11"/>
    </row>
    <row r="5" spans="1:5" ht="12.75">
      <c r="A5" s="152" t="s">
        <v>34</v>
      </c>
      <c r="B5" s="152"/>
      <c r="C5" s="152"/>
      <c r="D5" s="152"/>
      <c r="E5" s="152"/>
    </row>
    <row r="6" spans="1:5" ht="12.75">
      <c r="A6" s="152"/>
      <c r="B6" s="152"/>
      <c r="C6" s="152"/>
      <c r="D6" s="152"/>
      <c r="E6" s="152"/>
    </row>
    <row r="7" spans="1:5" ht="12.75">
      <c r="A7" s="1"/>
      <c r="B7" s="11"/>
      <c r="C7" s="2"/>
      <c r="D7" s="2"/>
      <c r="E7" s="2"/>
    </row>
    <row r="8" spans="1:5" ht="12.75">
      <c r="A8" s="153" t="s">
        <v>9</v>
      </c>
      <c r="B8" s="154" t="s">
        <v>1</v>
      </c>
      <c r="C8" s="155" t="s">
        <v>6</v>
      </c>
      <c r="D8" s="155"/>
      <c r="E8" s="155"/>
    </row>
    <row r="9" spans="1:5" ht="45" customHeight="1">
      <c r="A9" s="153"/>
      <c r="B9" s="154"/>
      <c r="C9" s="154" t="s">
        <v>23</v>
      </c>
      <c r="D9" s="154"/>
      <c r="E9" s="154"/>
    </row>
    <row r="10" spans="1:5" ht="12.75">
      <c r="A10" s="153"/>
      <c r="B10" s="154"/>
      <c r="C10" s="18" t="s">
        <v>3</v>
      </c>
      <c r="D10" s="18" t="s">
        <v>9</v>
      </c>
      <c r="E10" s="19" t="s">
        <v>0</v>
      </c>
    </row>
    <row r="11" spans="1:5" ht="12.75">
      <c r="A11" s="6">
        <v>1</v>
      </c>
      <c r="B11" s="16"/>
      <c r="C11" s="20"/>
      <c r="D11" s="6"/>
      <c r="E11" s="21"/>
    </row>
    <row r="12" spans="1:5" ht="12.75">
      <c r="A12" s="6">
        <v>2</v>
      </c>
      <c r="B12" s="16"/>
      <c r="C12" s="20"/>
      <c r="D12" s="6"/>
      <c r="E12" s="21"/>
    </row>
    <row r="13" spans="1:5" ht="12.75">
      <c r="A13" s="6">
        <v>3</v>
      </c>
      <c r="B13" s="16"/>
      <c r="C13" s="20"/>
      <c r="D13" s="6"/>
      <c r="E13" s="21"/>
    </row>
    <row r="14" spans="1:5" ht="12.75">
      <c r="A14" s="6">
        <v>4</v>
      </c>
      <c r="B14" s="16"/>
      <c r="C14" s="20"/>
      <c r="D14" s="6"/>
      <c r="E14" s="21"/>
    </row>
    <row r="15" spans="1:5" ht="12.75">
      <c r="A15" s="6">
        <v>5</v>
      </c>
      <c r="B15" s="16"/>
      <c r="C15" s="20"/>
      <c r="D15" s="6"/>
      <c r="E15" s="21"/>
    </row>
    <row r="16" spans="1:5" ht="12.75">
      <c r="A16" s="6">
        <v>6</v>
      </c>
      <c r="B16" s="16"/>
      <c r="C16" s="20"/>
      <c r="D16" s="6"/>
      <c r="E16" s="21"/>
    </row>
    <row r="17" spans="1:5" ht="12.75">
      <c r="A17" s="6">
        <v>7</v>
      </c>
      <c r="B17" s="16"/>
      <c r="C17" s="20"/>
      <c r="D17" s="6"/>
      <c r="E17" s="21"/>
    </row>
    <row r="18" spans="1:5" ht="12.75">
      <c r="A18" s="6">
        <v>8</v>
      </c>
      <c r="B18" s="16"/>
      <c r="C18" s="20"/>
      <c r="D18" s="6"/>
      <c r="E18" s="21"/>
    </row>
    <row r="19" spans="1:5" ht="12.75">
      <c r="A19" s="6">
        <v>9</v>
      </c>
      <c r="B19" s="16"/>
      <c r="C19" s="20"/>
      <c r="D19" s="6"/>
      <c r="E19" s="21"/>
    </row>
    <row r="20" spans="1:5" ht="12.75">
      <c r="A20" s="6">
        <v>10</v>
      </c>
      <c r="B20" s="16"/>
      <c r="C20" s="20"/>
      <c r="D20" s="6"/>
      <c r="E20" s="21"/>
    </row>
    <row r="21" spans="1:5" ht="12.75">
      <c r="A21" s="6">
        <v>11</v>
      </c>
      <c r="B21" s="16"/>
      <c r="C21" s="20"/>
      <c r="D21" s="6"/>
      <c r="E21" s="21"/>
    </row>
    <row r="22" spans="1:5" ht="12.75">
      <c r="A22" s="6">
        <v>12</v>
      </c>
      <c r="B22" s="16"/>
      <c r="C22" s="20"/>
      <c r="D22" s="6"/>
      <c r="E22" s="21"/>
    </row>
    <row r="23" spans="1:5" ht="12.75">
      <c r="A23" s="6"/>
      <c r="B23" s="16"/>
      <c r="C23" s="17" t="s">
        <v>4</v>
      </c>
      <c r="D23" s="6"/>
      <c r="E23" s="9"/>
    </row>
    <row r="25" spans="1:5" ht="12.75">
      <c r="A25" s="8" t="s">
        <v>26</v>
      </c>
      <c r="B25" s="8"/>
      <c r="C25" s="8"/>
      <c r="D25" s="8"/>
      <c r="E25" s="28" t="s">
        <v>27</v>
      </c>
    </row>
    <row r="26" spans="1:5" ht="12.75">
      <c r="A26" s="1"/>
      <c r="B26" s="12"/>
      <c r="D26" s="2"/>
      <c r="E26" s="28"/>
    </row>
    <row r="27" spans="1:5" ht="12.75">
      <c r="A27" s="15" t="s">
        <v>28</v>
      </c>
      <c r="B27" s="8"/>
      <c r="D27" s="2"/>
      <c r="E27" s="28" t="s">
        <v>27</v>
      </c>
    </row>
    <row r="28" spans="1:6" ht="12.75">
      <c r="A28" s="1"/>
      <c r="B28" s="12"/>
      <c r="D28" s="2"/>
      <c r="E28" s="2"/>
      <c r="F28" s="29"/>
    </row>
    <row r="29" spans="1:6" ht="12.75">
      <c r="A29" s="156" t="s">
        <v>29</v>
      </c>
      <c r="B29" s="156"/>
      <c r="C29" s="156"/>
      <c r="D29" s="156"/>
      <c r="E29" s="156"/>
      <c r="F29" s="156"/>
    </row>
    <row r="30" spans="1:6" ht="12.75">
      <c r="A30" s="156"/>
      <c r="B30" s="156"/>
      <c r="C30" s="156"/>
      <c r="D30" s="156"/>
      <c r="E30" s="156"/>
      <c r="F30" s="156"/>
    </row>
    <row r="31" spans="1:6" ht="12.75">
      <c r="A31" s="156"/>
      <c r="B31" s="156"/>
      <c r="C31" s="156"/>
      <c r="D31" s="156"/>
      <c r="E31" s="156"/>
      <c r="F31" s="156"/>
    </row>
  </sheetData>
  <sheetProtection/>
  <mergeCells count="6">
    <mergeCell ref="A29:F31"/>
    <mergeCell ref="A5:E6"/>
    <mergeCell ref="A8:A10"/>
    <mergeCell ref="B8:B10"/>
    <mergeCell ref="C8:E8"/>
    <mergeCell ref="C9:E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stat01</dc:creator>
  <cp:keywords/>
  <dc:description/>
  <cp:lastModifiedBy>513-x</cp:lastModifiedBy>
  <cp:lastPrinted>2014-05-14T05:16:26Z</cp:lastPrinted>
  <dcterms:created xsi:type="dcterms:W3CDTF">2005-01-14T07:40:11Z</dcterms:created>
  <dcterms:modified xsi:type="dcterms:W3CDTF">2019-06-13T06:21:09Z</dcterms:modified>
  <cp:category/>
  <cp:version/>
  <cp:contentType/>
  <cp:contentStatus/>
</cp:coreProperties>
</file>